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rittany\Desktop\RED RIVER EX\2025\THE EX\CONCESSION INFO FOR PACKAGES\"/>
    </mc:Choice>
  </mc:AlternateContent>
  <xr:revisionPtr revIDLastSave="0" documentId="8_{306BA5A5-4E62-4124-85DD-E0DE3B162BDA}" xr6:coauthVersionLast="47" xr6:coauthVersionMax="47" xr10:uidLastSave="{00000000-0000-0000-0000-000000000000}"/>
  <bookViews>
    <workbookView xWindow="-120" yWindow="-120" windowWidth="29040" windowHeight="15720" xr2:uid="{A000F344-B198-4952-9AC3-AB80853EB3E7}"/>
  </bookViews>
  <sheets>
    <sheet name="Vendor Commission (blank)" sheetId="2" r:id="rId1"/>
    <sheet name="Vendor Commission (manual)" sheetId="4" r:id="rId2"/>
    <sheet name="Vendor Commission (sample)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4" l="1"/>
  <c r="N2" i="4"/>
  <c r="P2" i="4"/>
  <c r="R2" i="4"/>
  <c r="T2" i="4"/>
  <c r="V2" i="4"/>
  <c r="X2" i="4"/>
  <c r="Z2" i="4"/>
  <c r="AB2" i="4"/>
  <c r="AD2" i="4"/>
  <c r="H40" i="3"/>
  <c r="W19" i="3"/>
  <c r="W33" i="3"/>
  <c r="W35" i="3"/>
  <c r="W40" i="3"/>
  <c r="W37" i="3"/>
  <c r="L2" i="3"/>
  <c r="N2" i="3"/>
  <c r="P2" i="3"/>
  <c r="R2" i="3"/>
  <c r="T2" i="3"/>
  <c r="V2" i="3"/>
  <c r="X2" i="3"/>
  <c r="Z2" i="3"/>
  <c r="AB2" i="3"/>
  <c r="AD2" i="3"/>
  <c r="H40" i="2"/>
  <c r="W19" i="2"/>
  <c r="W33" i="2"/>
  <c r="W35" i="2"/>
  <c r="W40" i="2"/>
  <c r="W37" i="2"/>
  <c r="L2" i="2"/>
  <c r="N2" i="2"/>
  <c r="P2" i="2"/>
  <c r="R2" i="2"/>
  <c r="T2" i="2"/>
  <c r="V2" i="2"/>
  <c r="X2" i="2"/>
  <c r="Z2" i="2"/>
  <c r="AB2" i="2"/>
  <c r="AD2" i="2"/>
</calcChain>
</file>

<file path=xl/sharedStrings.xml><?xml version="1.0" encoding="utf-8"?>
<sst xmlns="http://schemas.openxmlformats.org/spreadsheetml/2006/main" count="80" uniqueCount="30">
  <si>
    <t>Event Day</t>
  </si>
  <si>
    <t>DAILY PERCENTAGE REPORT</t>
  </si>
  <si>
    <t>Gross Sales</t>
  </si>
  <si>
    <t>Total Gross Sales</t>
  </si>
  <si>
    <t>OPTION A</t>
  </si>
  <si>
    <t>OPTION B</t>
  </si>
  <si>
    <t>OPTION C</t>
  </si>
  <si>
    <t>If gross sales includes PST only
Gross Sales / 1.07 = Adjusted Sales before Tax</t>
  </si>
  <si>
    <t>If gross sales includes GST only
Gross Sales / 1.05 = Adjusted Sales before Tax</t>
  </si>
  <si>
    <t>If gross sales includes both GST &amp; PST 
Gross Sales / 1.12 = Adjusted Sales before Tax</t>
  </si>
  <si>
    <t>DEDUCT APPROPRIATE TAXES INCLUDED IN TOTAL 
GROSS SALES CHECK APPROPRIATE OPTION</t>
  </si>
  <si>
    <t>Adjusted
Gross Sales</t>
  </si>
  <si>
    <t>G.S.T. on Commission</t>
  </si>
  <si>
    <t>Total Amount Due</t>
  </si>
  <si>
    <r>
      <rPr>
        <b/>
        <sz val="11"/>
        <color theme="1"/>
        <rFont val="Aptos Narrow"/>
        <family val="2"/>
      </rPr>
      <t>Commission
Calculated</t>
    </r>
    <r>
      <rPr>
        <sz val="11"/>
        <color theme="1"/>
        <rFont val="Aptos Narrow"/>
        <family val="2"/>
        <scheme val="minor"/>
      </rPr>
      <t xml:space="preserve"> (20%)</t>
    </r>
  </si>
  <si>
    <t>Total Gross
Sales</t>
  </si>
  <si>
    <t>RED RIVER EXHIBITION ASSOCIATION   -   G.S.T. No R105244719</t>
  </si>
  <si>
    <t>X</t>
  </si>
  <si>
    <t>Date</t>
  </si>
  <si>
    <t>Concession Trade Name</t>
  </si>
  <si>
    <t>Sample 1</t>
  </si>
  <si>
    <t>Sample 2</t>
  </si>
  <si>
    <t>Sample 3</t>
  </si>
  <si>
    <t>Approval
Signature</t>
  </si>
  <si>
    <t>Enter Concession Name Here</t>
  </si>
  <si>
    <t>REPORT TO BE SUBMITTED DAILY</t>
  </si>
  <si>
    <r>
      <t xml:space="preserve">Report and cashout slip can be
emailed to </t>
    </r>
    <r>
      <rPr>
        <b/>
        <sz val="11"/>
        <color theme="1"/>
        <rFont val="Aptos Narrow"/>
        <family val="2"/>
      </rPr>
      <t>kyle@redriverex.com</t>
    </r>
    <r>
      <rPr>
        <sz val="11"/>
        <color theme="1"/>
        <rFont val="Aptos Narrow"/>
        <family val="2"/>
        <scheme val="minor"/>
      </rPr>
      <t xml:space="preserve"> 
or printed and dropped off at office</t>
    </r>
  </si>
  <si>
    <t>Location No.</t>
  </si>
  <si>
    <t>PAYMENTS TO BE MADE ON CIRCLED DAYS</t>
  </si>
  <si>
    <t>RREX Event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</si>
</sst>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 indent="1"/>
    </xf>
    <xf numFmtId="0" fontId="2" fillId="3" borderId="2" xfId="0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2" xfId="2" applyFont="1" applyBorder="1" applyAlignment="1" applyProtection="1">
      <alignment horizontal="left" vertical="center" indent="1"/>
      <protection locked="0"/>
    </xf>
    <xf numFmtId="165" fontId="0" fillId="2" borderId="2" xfId="2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wrapText="1" indent="1"/>
    </xf>
    <xf numFmtId="164" fontId="0" fillId="0" borderId="2" xfId="1" applyFont="1" applyBorder="1" applyAlignment="1">
      <alignment horizontal="center" vertical="center"/>
    </xf>
    <xf numFmtId="0" fontId="0" fillId="2" borderId="2" xfId="2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0" fillId="2" borderId="2" xfId="2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right" vertical="center" indent="1"/>
    </xf>
    <xf numFmtId="166" fontId="0" fillId="2" borderId="2" xfId="2" applyNumberFormat="1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2" xfId="1" applyFont="1" applyBorder="1" applyAlignment="1">
      <alignment horizontal="right" vertical="center" wrapText="1"/>
    </xf>
    <xf numFmtId="164" fontId="0" fillId="0" borderId="2" xfId="1" applyFon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3">
    <cellStyle name="Currency" xfId="1" builtinId="4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41817</xdr:colOff>
      <xdr:row>1</xdr:row>
      <xdr:rowOff>41817</xdr:rowOff>
    </xdr:from>
    <xdr:to>
      <xdr:col>18</xdr:col>
      <xdr:colOff>153329</xdr:colOff>
      <xdr:row>2</xdr:row>
      <xdr:rowOff>153329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DA9D973-7BEE-49FA-9A23-209BA62E9664}"/>
            </a:ext>
          </a:extLst>
        </xdr:cNvPr>
        <xdr:cNvSpPr/>
      </xdr:nvSpPr>
      <xdr:spPr>
        <a:xfrm>
          <a:off x="2946942" y="279942"/>
          <a:ext cx="302012" cy="30201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25</xdr:col>
      <xdr:colOff>41814</xdr:colOff>
      <xdr:row>1</xdr:row>
      <xdr:rowOff>41815</xdr:rowOff>
    </xdr:from>
    <xdr:to>
      <xdr:col>26</xdr:col>
      <xdr:colOff>153326</xdr:colOff>
      <xdr:row>2</xdr:row>
      <xdr:rowOff>153327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E85C3519-EE8F-4CE3-AD17-029CBE0E55B7}"/>
            </a:ext>
          </a:extLst>
        </xdr:cNvPr>
        <xdr:cNvSpPr/>
      </xdr:nvSpPr>
      <xdr:spPr>
        <a:xfrm>
          <a:off x="4470939" y="279940"/>
          <a:ext cx="302012" cy="30201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29</xdr:col>
      <xdr:colOff>40884</xdr:colOff>
      <xdr:row>1</xdr:row>
      <xdr:rowOff>40886</xdr:rowOff>
    </xdr:from>
    <xdr:to>
      <xdr:col>30</xdr:col>
      <xdr:colOff>152396</xdr:colOff>
      <xdr:row>2</xdr:row>
      <xdr:rowOff>152398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3BB8754-59F5-414B-B2D0-5F49A92662DB}"/>
            </a:ext>
          </a:extLst>
        </xdr:cNvPr>
        <xdr:cNvSpPr/>
      </xdr:nvSpPr>
      <xdr:spPr>
        <a:xfrm>
          <a:off x="5232009" y="279011"/>
          <a:ext cx="302012" cy="30201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15</xdr:col>
      <xdr:colOff>28372</xdr:colOff>
      <xdr:row>23</xdr:row>
      <xdr:rowOff>28372</xdr:rowOff>
    </xdr:from>
    <xdr:to>
      <xdr:col>16</xdr:col>
      <xdr:colOff>162773</xdr:colOff>
      <xdr:row>24</xdr:row>
      <xdr:rowOff>164557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AB0B995-F732-4018-9A78-D6C1704DCA5B}"/>
            </a:ext>
          </a:extLst>
        </xdr:cNvPr>
        <xdr:cNvGrpSpPr/>
      </xdr:nvGrpSpPr>
      <xdr:grpSpPr>
        <a:xfrm>
          <a:off x="2885872" y="3990772"/>
          <a:ext cx="324901" cy="326685"/>
          <a:chOff x="2504872" y="3696784"/>
          <a:chExt cx="324901" cy="326685"/>
        </a:xfrm>
      </xdr:grpSpPr>
      <xdr:sp macro="" textlink="">
        <xdr:nvSpPr>
          <xdr:cNvPr id="6" name="Left Bracket 5">
            <a:extLst>
              <a:ext uri="{FF2B5EF4-FFF2-40B4-BE49-F238E27FC236}">
                <a16:creationId xmlns:a16="http://schemas.microsoft.com/office/drawing/2014/main" id="{77F3BC22-C90A-2228-9EC3-2066B1F93805}"/>
              </a:ext>
            </a:extLst>
          </xdr:cNvPr>
          <xdr:cNvSpPr/>
        </xdr:nvSpPr>
        <xdr:spPr>
          <a:xfrm>
            <a:off x="2504872" y="369678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7" name="Left Bracket 6">
            <a:extLst>
              <a:ext uri="{FF2B5EF4-FFF2-40B4-BE49-F238E27FC236}">
                <a16:creationId xmlns:a16="http://schemas.microsoft.com/office/drawing/2014/main" id="{4E20BC04-8FC8-A240-E301-6A26F73D0F2D}"/>
              </a:ext>
            </a:extLst>
          </xdr:cNvPr>
          <xdr:cNvSpPr/>
        </xdr:nvSpPr>
        <xdr:spPr>
          <a:xfrm flipH="1">
            <a:off x="2784054" y="369921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15</xdr:col>
      <xdr:colOff>28318</xdr:colOff>
      <xdr:row>26</xdr:row>
      <xdr:rowOff>35268</xdr:rowOff>
    </xdr:from>
    <xdr:to>
      <xdr:col>16</xdr:col>
      <xdr:colOff>162719</xdr:colOff>
      <xdr:row>27</xdr:row>
      <xdr:rowOff>171453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84020211-39C5-4766-A05B-5A88BC2DED17}"/>
            </a:ext>
          </a:extLst>
        </xdr:cNvPr>
        <xdr:cNvGrpSpPr/>
      </xdr:nvGrpSpPr>
      <xdr:grpSpPr>
        <a:xfrm>
          <a:off x="2885818" y="4569168"/>
          <a:ext cx="324901" cy="326685"/>
          <a:chOff x="2504872" y="3696784"/>
          <a:chExt cx="324901" cy="326685"/>
        </a:xfrm>
      </xdr:grpSpPr>
      <xdr:sp macro="" textlink="">
        <xdr:nvSpPr>
          <xdr:cNvPr id="9" name="Left Bracket 8">
            <a:extLst>
              <a:ext uri="{FF2B5EF4-FFF2-40B4-BE49-F238E27FC236}">
                <a16:creationId xmlns:a16="http://schemas.microsoft.com/office/drawing/2014/main" id="{FDAA61B8-4D3A-D934-0FD0-CE506D7F9C36}"/>
              </a:ext>
            </a:extLst>
          </xdr:cNvPr>
          <xdr:cNvSpPr/>
        </xdr:nvSpPr>
        <xdr:spPr>
          <a:xfrm>
            <a:off x="2504872" y="369678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10" name="Left Bracket 9">
            <a:extLst>
              <a:ext uri="{FF2B5EF4-FFF2-40B4-BE49-F238E27FC236}">
                <a16:creationId xmlns:a16="http://schemas.microsoft.com/office/drawing/2014/main" id="{476E0142-0284-96A4-07D1-9E3F926F07DB}"/>
              </a:ext>
            </a:extLst>
          </xdr:cNvPr>
          <xdr:cNvSpPr/>
        </xdr:nvSpPr>
        <xdr:spPr>
          <a:xfrm flipH="1">
            <a:off x="2784054" y="369921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15</xdr:col>
      <xdr:colOff>31407</xdr:colOff>
      <xdr:row>29</xdr:row>
      <xdr:rowOff>26258</xdr:rowOff>
    </xdr:from>
    <xdr:to>
      <xdr:col>16</xdr:col>
      <xdr:colOff>165808</xdr:colOff>
      <xdr:row>30</xdr:row>
      <xdr:rowOff>162443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B854CA8B-D711-47CA-AC77-E56A0BF46D36}"/>
            </a:ext>
          </a:extLst>
        </xdr:cNvPr>
        <xdr:cNvGrpSpPr/>
      </xdr:nvGrpSpPr>
      <xdr:grpSpPr>
        <a:xfrm>
          <a:off x="2888907" y="5131658"/>
          <a:ext cx="324901" cy="326685"/>
          <a:chOff x="2504872" y="3696784"/>
          <a:chExt cx="324901" cy="326685"/>
        </a:xfrm>
      </xdr:grpSpPr>
      <xdr:sp macro="" textlink="">
        <xdr:nvSpPr>
          <xdr:cNvPr id="12" name="Left Bracket 11">
            <a:extLst>
              <a:ext uri="{FF2B5EF4-FFF2-40B4-BE49-F238E27FC236}">
                <a16:creationId xmlns:a16="http://schemas.microsoft.com/office/drawing/2014/main" id="{2203C657-1111-4079-D934-BD7E343CB85E}"/>
              </a:ext>
            </a:extLst>
          </xdr:cNvPr>
          <xdr:cNvSpPr/>
        </xdr:nvSpPr>
        <xdr:spPr>
          <a:xfrm>
            <a:off x="2504872" y="369678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13" name="Left Bracket 12">
            <a:extLst>
              <a:ext uri="{FF2B5EF4-FFF2-40B4-BE49-F238E27FC236}">
                <a16:creationId xmlns:a16="http://schemas.microsoft.com/office/drawing/2014/main" id="{1396A57C-AD9D-7DA0-DF05-DDEC5FA6AD5B}"/>
              </a:ext>
            </a:extLst>
          </xdr:cNvPr>
          <xdr:cNvSpPr/>
        </xdr:nvSpPr>
        <xdr:spPr>
          <a:xfrm flipH="1">
            <a:off x="2784054" y="369921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 editAs="oneCell">
    <xdr:from>
      <xdr:col>1</xdr:col>
      <xdr:colOff>0</xdr:colOff>
      <xdr:row>8</xdr:row>
      <xdr:rowOff>28575</xdr:rowOff>
    </xdr:from>
    <xdr:to>
      <xdr:col>12</xdr:col>
      <xdr:colOff>9525</xdr:colOff>
      <xdr:row>14</xdr:row>
      <xdr:rowOff>181394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234996B-CA69-4A62-BD70-F33D8B53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409700"/>
          <a:ext cx="2105025" cy="1295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41817</xdr:colOff>
      <xdr:row>1</xdr:row>
      <xdr:rowOff>41817</xdr:rowOff>
    </xdr:from>
    <xdr:to>
      <xdr:col>18</xdr:col>
      <xdr:colOff>153329</xdr:colOff>
      <xdr:row>2</xdr:row>
      <xdr:rowOff>153329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919843B5-E425-4641-A9FD-6D8CB40EA89A}"/>
            </a:ext>
          </a:extLst>
        </xdr:cNvPr>
        <xdr:cNvSpPr/>
      </xdr:nvSpPr>
      <xdr:spPr>
        <a:xfrm>
          <a:off x="2946942" y="279942"/>
          <a:ext cx="302012" cy="30201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25</xdr:col>
      <xdr:colOff>41814</xdr:colOff>
      <xdr:row>1</xdr:row>
      <xdr:rowOff>41815</xdr:rowOff>
    </xdr:from>
    <xdr:to>
      <xdr:col>26</xdr:col>
      <xdr:colOff>153326</xdr:colOff>
      <xdr:row>2</xdr:row>
      <xdr:rowOff>153327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854160D-6BB7-4B5A-A551-7001C4C61C68}"/>
            </a:ext>
          </a:extLst>
        </xdr:cNvPr>
        <xdr:cNvSpPr/>
      </xdr:nvSpPr>
      <xdr:spPr>
        <a:xfrm>
          <a:off x="4470939" y="279940"/>
          <a:ext cx="302012" cy="30201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29</xdr:col>
      <xdr:colOff>40884</xdr:colOff>
      <xdr:row>1</xdr:row>
      <xdr:rowOff>40886</xdr:rowOff>
    </xdr:from>
    <xdr:to>
      <xdr:col>30</xdr:col>
      <xdr:colOff>152396</xdr:colOff>
      <xdr:row>2</xdr:row>
      <xdr:rowOff>152398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C638D2F6-D387-47A9-B6D8-329AEBFE0AC5}"/>
            </a:ext>
          </a:extLst>
        </xdr:cNvPr>
        <xdr:cNvSpPr/>
      </xdr:nvSpPr>
      <xdr:spPr>
        <a:xfrm>
          <a:off x="5232009" y="279011"/>
          <a:ext cx="302012" cy="30201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15</xdr:col>
      <xdr:colOff>28372</xdr:colOff>
      <xdr:row>23</xdr:row>
      <xdr:rowOff>28372</xdr:rowOff>
    </xdr:from>
    <xdr:to>
      <xdr:col>16</xdr:col>
      <xdr:colOff>162773</xdr:colOff>
      <xdr:row>24</xdr:row>
      <xdr:rowOff>164557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1BC7F28-D75D-4AB5-A029-E74F7C994CE7}"/>
            </a:ext>
          </a:extLst>
        </xdr:cNvPr>
        <xdr:cNvGrpSpPr/>
      </xdr:nvGrpSpPr>
      <xdr:grpSpPr>
        <a:xfrm>
          <a:off x="2885872" y="3990772"/>
          <a:ext cx="324901" cy="326685"/>
          <a:chOff x="2504872" y="3696784"/>
          <a:chExt cx="324901" cy="326685"/>
        </a:xfrm>
      </xdr:grpSpPr>
      <xdr:sp macro="" textlink="">
        <xdr:nvSpPr>
          <xdr:cNvPr id="6" name="Left Bracket 5">
            <a:extLst>
              <a:ext uri="{FF2B5EF4-FFF2-40B4-BE49-F238E27FC236}">
                <a16:creationId xmlns:a16="http://schemas.microsoft.com/office/drawing/2014/main" id="{E5CA53E6-5D32-060F-6043-B974F32C29BF}"/>
              </a:ext>
            </a:extLst>
          </xdr:cNvPr>
          <xdr:cNvSpPr/>
        </xdr:nvSpPr>
        <xdr:spPr>
          <a:xfrm>
            <a:off x="2504872" y="369678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7" name="Left Bracket 6">
            <a:extLst>
              <a:ext uri="{FF2B5EF4-FFF2-40B4-BE49-F238E27FC236}">
                <a16:creationId xmlns:a16="http://schemas.microsoft.com/office/drawing/2014/main" id="{46A154F7-7D28-98AB-A581-EEDA058CB5DA}"/>
              </a:ext>
            </a:extLst>
          </xdr:cNvPr>
          <xdr:cNvSpPr/>
        </xdr:nvSpPr>
        <xdr:spPr>
          <a:xfrm flipH="1">
            <a:off x="2784054" y="369921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15</xdr:col>
      <xdr:colOff>28318</xdr:colOff>
      <xdr:row>26</xdr:row>
      <xdr:rowOff>35268</xdr:rowOff>
    </xdr:from>
    <xdr:to>
      <xdr:col>16</xdr:col>
      <xdr:colOff>162719</xdr:colOff>
      <xdr:row>27</xdr:row>
      <xdr:rowOff>171453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AF5B1D0-0692-4B59-8027-C9AD57324359}"/>
            </a:ext>
          </a:extLst>
        </xdr:cNvPr>
        <xdr:cNvGrpSpPr/>
      </xdr:nvGrpSpPr>
      <xdr:grpSpPr>
        <a:xfrm>
          <a:off x="2885818" y="4569168"/>
          <a:ext cx="324901" cy="326685"/>
          <a:chOff x="2504872" y="3696784"/>
          <a:chExt cx="324901" cy="326685"/>
        </a:xfrm>
      </xdr:grpSpPr>
      <xdr:sp macro="" textlink="">
        <xdr:nvSpPr>
          <xdr:cNvPr id="9" name="Left Bracket 8">
            <a:extLst>
              <a:ext uri="{FF2B5EF4-FFF2-40B4-BE49-F238E27FC236}">
                <a16:creationId xmlns:a16="http://schemas.microsoft.com/office/drawing/2014/main" id="{EA106837-DDF2-B2DA-1637-020692BE2B53}"/>
              </a:ext>
            </a:extLst>
          </xdr:cNvPr>
          <xdr:cNvSpPr/>
        </xdr:nvSpPr>
        <xdr:spPr>
          <a:xfrm>
            <a:off x="2504872" y="369678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10" name="Left Bracket 9">
            <a:extLst>
              <a:ext uri="{FF2B5EF4-FFF2-40B4-BE49-F238E27FC236}">
                <a16:creationId xmlns:a16="http://schemas.microsoft.com/office/drawing/2014/main" id="{BF133441-B228-4345-0D6D-321902A326C2}"/>
              </a:ext>
            </a:extLst>
          </xdr:cNvPr>
          <xdr:cNvSpPr/>
        </xdr:nvSpPr>
        <xdr:spPr>
          <a:xfrm flipH="1">
            <a:off x="2784054" y="369921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15</xdr:col>
      <xdr:colOff>31407</xdr:colOff>
      <xdr:row>29</xdr:row>
      <xdr:rowOff>26258</xdr:rowOff>
    </xdr:from>
    <xdr:to>
      <xdr:col>16</xdr:col>
      <xdr:colOff>165808</xdr:colOff>
      <xdr:row>30</xdr:row>
      <xdr:rowOff>162443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ED28AB6A-70A5-46EB-AB48-FE0E1B2AA33D}"/>
            </a:ext>
          </a:extLst>
        </xdr:cNvPr>
        <xdr:cNvGrpSpPr/>
      </xdr:nvGrpSpPr>
      <xdr:grpSpPr>
        <a:xfrm>
          <a:off x="2888907" y="5131658"/>
          <a:ext cx="324901" cy="326685"/>
          <a:chOff x="2504872" y="3696784"/>
          <a:chExt cx="324901" cy="326685"/>
        </a:xfrm>
      </xdr:grpSpPr>
      <xdr:sp macro="" textlink="">
        <xdr:nvSpPr>
          <xdr:cNvPr id="12" name="Left Bracket 11">
            <a:extLst>
              <a:ext uri="{FF2B5EF4-FFF2-40B4-BE49-F238E27FC236}">
                <a16:creationId xmlns:a16="http://schemas.microsoft.com/office/drawing/2014/main" id="{D6BAE1D4-1A30-BFBB-60A1-D09CAB1ADEC7}"/>
              </a:ext>
            </a:extLst>
          </xdr:cNvPr>
          <xdr:cNvSpPr/>
        </xdr:nvSpPr>
        <xdr:spPr>
          <a:xfrm>
            <a:off x="2504872" y="369678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13" name="Left Bracket 12">
            <a:extLst>
              <a:ext uri="{FF2B5EF4-FFF2-40B4-BE49-F238E27FC236}">
                <a16:creationId xmlns:a16="http://schemas.microsoft.com/office/drawing/2014/main" id="{8DC01C0B-77F8-5BED-C53E-68152F6AE4B6}"/>
              </a:ext>
            </a:extLst>
          </xdr:cNvPr>
          <xdr:cNvSpPr/>
        </xdr:nvSpPr>
        <xdr:spPr>
          <a:xfrm flipH="1">
            <a:off x="2784054" y="369921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 editAs="oneCell">
    <xdr:from>
      <xdr:col>1</xdr:col>
      <xdr:colOff>99390</xdr:colOff>
      <xdr:row>8</xdr:row>
      <xdr:rowOff>108917</xdr:rowOff>
    </xdr:from>
    <xdr:to>
      <xdr:col>12</xdr:col>
      <xdr:colOff>49695</xdr:colOff>
      <xdr:row>14</xdr:row>
      <xdr:rowOff>77420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95BB2AA-26C5-4115-9575-6C8F70F3B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890" y="1490042"/>
          <a:ext cx="2045805" cy="11115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41817</xdr:colOff>
      <xdr:row>1</xdr:row>
      <xdr:rowOff>41817</xdr:rowOff>
    </xdr:from>
    <xdr:to>
      <xdr:col>18</xdr:col>
      <xdr:colOff>153329</xdr:colOff>
      <xdr:row>2</xdr:row>
      <xdr:rowOff>153329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EFAE173-5338-409A-B0A3-BF84DE36307E}"/>
            </a:ext>
          </a:extLst>
        </xdr:cNvPr>
        <xdr:cNvSpPr/>
      </xdr:nvSpPr>
      <xdr:spPr>
        <a:xfrm>
          <a:off x="2946942" y="279942"/>
          <a:ext cx="302012" cy="30201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25</xdr:col>
      <xdr:colOff>41814</xdr:colOff>
      <xdr:row>1</xdr:row>
      <xdr:rowOff>41815</xdr:rowOff>
    </xdr:from>
    <xdr:to>
      <xdr:col>26</xdr:col>
      <xdr:colOff>153326</xdr:colOff>
      <xdr:row>2</xdr:row>
      <xdr:rowOff>153327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CB35356-3A6E-48A6-820D-63C84468B087}"/>
            </a:ext>
          </a:extLst>
        </xdr:cNvPr>
        <xdr:cNvSpPr/>
      </xdr:nvSpPr>
      <xdr:spPr>
        <a:xfrm>
          <a:off x="4470939" y="279940"/>
          <a:ext cx="302012" cy="30201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29</xdr:col>
      <xdr:colOff>40884</xdr:colOff>
      <xdr:row>1</xdr:row>
      <xdr:rowOff>40886</xdr:rowOff>
    </xdr:from>
    <xdr:to>
      <xdr:col>30</xdr:col>
      <xdr:colOff>152396</xdr:colOff>
      <xdr:row>2</xdr:row>
      <xdr:rowOff>152398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7F77FC4-75AD-4D93-BBB0-0CE02550AA2C}"/>
            </a:ext>
          </a:extLst>
        </xdr:cNvPr>
        <xdr:cNvSpPr/>
      </xdr:nvSpPr>
      <xdr:spPr>
        <a:xfrm>
          <a:off x="5232009" y="279011"/>
          <a:ext cx="302012" cy="30201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15</xdr:col>
      <xdr:colOff>28372</xdr:colOff>
      <xdr:row>23</xdr:row>
      <xdr:rowOff>28372</xdr:rowOff>
    </xdr:from>
    <xdr:to>
      <xdr:col>16</xdr:col>
      <xdr:colOff>162773</xdr:colOff>
      <xdr:row>24</xdr:row>
      <xdr:rowOff>164557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A4CA5DC-46A6-476F-8621-C513415C8179}"/>
            </a:ext>
          </a:extLst>
        </xdr:cNvPr>
        <xdr:cNvGrpSpPr/>
      </xdr:nvGrpSpPr>
      <xdr:grpSpPr>
        <a:xfrm>
          <a:off x="2885872" y="3990772"/>
          <a:ext cx="324901" cy="326685"/>
          <a:chOff x="2504872" y="3696784"/>
          <a:chExt cx="324901" cy="326685"/>
        </a:xfrm>
      </xdr:grpSpPr>
      <xdr:sp macro="" textlink="">
        <xdr:nvSpPr>
          <xdr:cNvPr id="6" name="Left Bracket 5">
            <a:extLst>
              <a:ext uri="{FF2B5EF4-FFF2-40B4-BE49-F238E27FC236}">
                <a16:creationId xmlns:a16="http://schemas.microsoft.com/office/drawing/2014/main" id="{A89BF51B-4B98-D5FD-DD47-E6BBB11E390F}"/>
              </a:ext>
            </a:extLst>
          </xdr:cNvPr>
          <xdr:cNvSpPr/>
        </xdr:nvSpPr>
        <xdr:spPr>
          <a:xfrm>
            <a:off x="2504872" y="369678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7" name="Left Bracket 6">
            <a:extLst>
              <a:ext uri="{FF2B5EF4-FFF2-40B4-BE49-F238E27FC236}">
                <a16:creationId xmlns:a16="http://schemas.microsoft.com/office/drawing/2014/main" id="{3F9F3CE3-9B19-B633-4E1D-C73D2E4621E7}"/>
              </a:ext>
            </a:extLst>
          </xdr:cNvPr>
          <xdr:cNvSpPr/>
        </xdr:nvSpPr>
        <xdr:spPr>
          <a:xfrm flipH="1">
            <a:off x="2784054" y="369921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15</xdr:col>
      <xdr:colOff>28318</xdr:colOff>
      <xdr:row>26</xdr:row>
      <xdr:rowOff>35268</xdr:rowOff>
    </xdr:from>
    <xdr:to>
      <xdr:col>16</xdr:col>
      <xdr:colOff>162719</xdr:colOff>
      <xdr:row>27</xdr:row>
      <xdr:rowOff>171453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6D76AD8-6CD3-429D-A149-DCC217641D28}"/>
            </a:ext>
          </a:extLst>
        </xdr:cNvPr>
        <xdr:cNvGrpSpPr/>
      </xdr:nvGrpSpPr>
      <xdr:grpSpPr>
        <a:xfrm>
          <a:off x="2885818" y="4569168"/>
          <a:ext cx="324901" cy="326685"/>
          <a:chOff x="2504872" y="3696784"/>
          <a:chExt cx="324901" cy="326685"/>
        </a:xfrm>
      </xdr:grpSpPr>
      <xdr:sp macro="" textlink="">
        <xdr:nvSpPr>
          <xdr:cNvPr id="9" name="Left Bracket 8">
            <a:extLst>
              <a:ext uri="{FF2B5EF4-FFF2-40B4-BE49-F238E27FC236}">
                <a16:creationId xmlns:a16="http://schemas.microsoft.com/office/drawing/2014/main" id="{AB4BA286-E7D4-9080-6B8A-65C8B7E1B8A6}"/>
              </a:ext>
            </a:extLst>
          </xdr:cNvPr>
          <xdr:cNvSpPr/>
        </xdr:nvSpPr>
        <xdr:spPr>
          <a:xfrm>
            <a:off x="2504872" y="369678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10" name="Left Bracket 9">
            <a:extLst>
              <a:ext uri="{FF2B5EF4-FFF2-40B4-BE49-F238E27FC236}">
                <a16:creationId xmlns:a16="http://schemas.microsoft.com/office/drawing/2014/main" id="{1848FC68-6CE3-E38B-0E0F-6BA9D64578DB}"/>
              </a:ext>
            </a:extLst>
          </xdr:cNvPr>
          <xdr:cNvSpPr/>
        </xdr:nvSpPr>
        <xdr:spPr>
          <a:xfrm flipH="1">
            <a:off x="2784054" y="369921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15</xdr:col>
      <xdr:colOff>31407</xdr:colOff>
      <xdr:row>29</xdr:row>
      <xdr:rowOff>26258</xdr:rowOff>
    </xdr:from>
    <xdr:to>
      <xdr:col>16</xdr:col>
      <xdr:colOff>165808</xdr:colOff>
      <xdr:row>30</xdr:row>
      <xdr:rowOff>162443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434F6045-1302-43BE-8034-A6E70EB1C887}"/>
            </a:ext>
          </a:extLst>
        </xdr:cNvPr>
        <xdr:cNvGrpSpPr/>
      </xdr:nvGrpSpPr>
      <xdr:grpSpPr>
        <a:xfrm>
          <a:off x="2888907" y="5131658"/>
          <a:ext cx="324901" cy="326685"/>
          <a:chOff x="2504872" y="3696784"/>
          <a:chExt cx="324901" cy="326685"/>
        </a:xfrm>
      </xdr:grpSpPr>
      <xdr:sp macro="" textlink="">
        <xdr:nvSpPr>
          <xdr:cNvPr id="12" name="Left Bracket 11">
            <a:extLst>
              <a:ext uri="{FF2B5EF4-FFF2-40B4-BE49-F238E27FC236}">
                <a16:creationId xmlns:a16="http://schemas.microsoft.com/office/drawing/2014/main" id="{260FF05B-5B6E-E637-126C-B725F5EC45E7}"/>
              </a:ext>
            </a:extLst>
          </xdr:cNvPr>
          <xdr:cNvSpPr/>
        </xdr:nvSpPr>
        <xdr:spPr>
          <a:xfrm>
            <a:off x="2504872" y="369678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13" name="Left Bracket 12">
            <a:extLst>
              <a:ext uri="{FF2B5EF4-FFF2-40B4-BE49-F238E27FC236}">
                <a16:creationId xmlns:a16="http://schemas.microsoft.com/office/drawing/2014/main" id="{1904F331-2C82-7EFA-6A78-FC381B0F605C}"/>
              </a:ext>
            </a:extLst>
          </xdr:cNvPr>
          <xdr:cNvSpPr/>
        </xdr:nvSpPr>
        <xdr:spPr>
          <a:xfrm flipH="1">
            <a:off x="2784054" y="3699214"/>
            <a:ext cx="45719" cy="324255"/>
          </a:xfrm>
          <a:prstGeom prst="leftBracket">
            <a:avLst/>
          </a:prstGeom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 editAs="oneCell">
    <xdr:from>
      <xdr:col>1</xdr:col>
      <xdr:colOff>99390</xdr:colOff>
      <xdr:row>8</xdr:row>
      <xdr:rowOff>108917</xdr:rowOff>
    </xdr:from>
    <xdr:to>
      <xdr:col>12</xdr:col>
      <xdr:colOff>49695</xdr:colOff>
      <xdr:row>14</xdr:row>
      <xdr:rowOff>77420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99D4409-6CD0-4FD9-8B43-B4CD38785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890" y="1490042"/>
          <a:ext cx="2045805" cy="1111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F10B8-688C-4B28-961F-24ED7A1912D7}">
  <sheetPr>
    <pageSetUpPr fitToPage="1"/>
  </sheetPr>
  <dimension ref="A1:AG49"/>
  <sheetViews>
    <sheetView tabSelected="1" topLeftCell="A7" zoomScaleNormal="100" workbookViewId="0">
      <selection activeCell="AS19" sqref="AS19"/>
    </sheetView>
  </sheetViews>
  <sheetFormatPr defaultColWidth="2.85546875" defaultRowHeight="15" x14ac:dyDescent="0.25"/>
  <cols>
    <col min="1" max="14" width="2.85546875" style="2"/>
    <col min="15" max="15" width="2.85546875" style="2" customWidth="1"/>
    <col min="16" max="16384" width="2.85546875" style="2"/>
  </cols>
  <sheetData>
    <row r="1" spans="1:33" ht="18.75" customHeight="1" x14ac:dyDescent="0.25">
      <c r="B1" s="13" t="s">
        <v>25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3" x14ac:dyDescent="0.25">
      <c r="C2" s="15" t="s">
        <v>29</v>
      </c>
      <c r="D2" s="15"/>
      <c r="E2" s="15"/>
      <c r="F2" s="15"/>
      <c r="G2" s="15"/>
      <c r="H2" s="15"/>
      <c r="I2" s="15"/>
      <c r="J2" s="13">
        <v>1</v>
      </c>
      <c r="K2" s="13"/>
      <c r="L2" s="13">
        <f>J2+1</f>
        <v>2</v>
      </c>
      <c r="M2" s="13"/>
      <c r="N2" s="13">
        <f>L2+1</f>
        <v>3</v>
      </c>
      <c r="O2" s="13"/>
      <c r="P2" s="13">
        <f>N2+1</f>
        <v>4</v>
      </c>
      <c r="Q2" s="13"/>
      <c r="R2" s="13">
        <f>P2+1</f>
        <v>5</v>
      </c>
      <c r="S2" s="13"/>
      <c r="T2" s="13">
        <f>R2+1</f>
        <v>6</v>
      </c>
      <c r="U2" s="13"/>
      <c r="V2" s="13">
        <f>T2+1</f>
        <v>7</v>
      </c>
      <c r="W2" s="13"/>
      <c r="X2" s="13">
        <f>V2+1</f>
        <v>8</v>
      </c>
      <c r="Y2" s="13"/>
      <c r="Z2" s="13">
        <f>X2+1</f>
        <v>9</v>
      </c>
      <c r="AA2" s="13"/>
      <c r="AB2" s="13">
        <f>Z2+1</f>
        <v>10</v>
      </c>
      <c r="AC2" s="13"/>
      <c r="AD2" s="13">
        <f>AB2+1</f>
        <v>11</v>
      </c>
      <c r="AE2" s="13"/>
    </row>
    <row r="3" spans="1:33" x14ac:dyDescent="0.25">
      <c r="C3" s="15"/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3" ht="17.25" customHeight="1" x14ac:dyDescent="0.25">
      <c r="B4" s="13" t="s">
        <v>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3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" customHeight="1" x14ac:dyDescent="0.25">
      <c r="A6" s="9"/>
      <c r="B6" s="12" t="s">
        <v>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</row>
    <row r="7" spans="1:33" ht="20.25" customHeight="1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9"/>
    </row>
    <row r="8" spans="1:33" ht="3.75" customHeight="1" x14ac:dyDescent="0.25"/>
    <row r="10" spans="1:33" x14ac:dyDescent="0.25">
      <c r="Q10" s="36" t="s">
        <v>0</v>
      </c>
      <c r="R10" s="36"/>
      <c r="S10" s="36"/>
      <c r="T10" s="36"/>
      <c r="U10" s="36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3" x14ac:dyDescent="0.25">
      <c r="Q11" s="36"/>
      <c r="R11" s="36"/>
      <c r="S11" s="36"/>
      <c r="T11" s="36"/>
      <c r="U11" s="36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3" x14ac:dyDescent="0.25">
      <c r="Q12" s="36" t="s">
        <v>18</v>
      </c>
      <c r="R12" s="36"/>
      <c r="S12" s="36"/>
      <c r="T12" s="36"/>
      <c r="U12" s="36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33" x14ac:dyDescent="0.25">
      <c r="Q13" s="36"/>
      <c r="R13" s="36"/>
      <c r="S13" s="36"/>
      <c r="T13" s="36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6" spans="1:33" x14ac:dyDescent="0.25">
      <c r="B16" s="36" t="s">
        <v>19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2:32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2:32" ht="4.5" customHeigh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" customHeight="1" x14ac:dyDescent="0.25">
      <c r="B19" s="38" t="s">
        <v>27</v>
      </c>
      <c r="C19" s="39"/>
      <c r="D19" s="39"/>
      <c r="E19" s="39"/>
      <c r="F19" s="39"/>
      <c r="G19" s="40"/>
      <c r="H19" s="44" t="s">
        <v>2</v>
      </c>
      <c r="I19" s="45"/>
      <c r="J19" s="45"/>
      <c r="K19" s="45"/>
      <c r="L19" s="45"/>
      <c r="M19" s="45"/>
      <c r="N19" s="46"/>
      <c r="P19" s="16" t="s">
        <v>3</v>
      </c>
      <c r="Q19" s="16"/>
      <c r="R19" s="16"/>
      <c r="S19" s="16"/>
      <c r="T19" s="16"/>
      <c r="U19" s="16"/>
      <c r="V19" s="16"/>
      <c r="W19" s="50">
        <f>H40</f>
        <v>0</v>
      </c>
      <c r="X19" s="11"/>
      <c r="Y19" s="11"/>
      <c r="Z19" s="11"/>
      <c r="AA19" s="11"/>
      <c r="AB19" s="11"/>
      <c r="AC19" s="11"/>
      <c r="AD19" s="11"/>
      <c r="AE19" s="11"/>
      <c r="AF19" s="11"/>
    </row>
    <row r="20" spans="2:32" x14ac:dyDescent="0.25">
      <c r="B20" s="41"/>
      <c r="C20" s="42"/>
      <c r="D20" s="42"/>
      <c r="E20" s="42"/>
      <c r="F20" s="42"/>
      <c r="G20" s="43"/>
      <c r="H20" s="47"/>
      <c r="I20" s="48"/>
      <c r="J20" s="48"/>
      <c r="K20" s="48"/>
      <c r="L20" s="48"/>
      <c r="M20" s="48"/>
      <c r="N20" s="49"/>
      <c r="P20" s="16"/>
      <c r="Q20" s="16"/>
      <c r="R20" s="16"/>
      <c r="S20" s="16"/>
      <c r="T20" s="16"/>
      <c r="U20" s="16"/>
      <c r="V20" s="16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2:32" ht="3.75" customHeight="1" x14ac:dyDescent="0.25">
      <c r="B21" s="6"/>
      <c r="C21" s="6"/>
      <c r="D21" s="6"/>
      <c r="E21" s="6"/>
      <c r="F21" s="6"/>
      <c r="G21" s="6"/>
    </row>
    <row r="22" spans="2:32" x14ac:dyDescent="0.25">
      <c r="B22" s="27"/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8"/>
      <c r="N22" s="28"/>
      <c r="P22" s="34" t="s">
        <v>10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25">
      <c r="B23" s="27"/>
      <c r="C23" s="27"/>
      <c r="D23" s="27"/>
      <c r="E23" s="27"/>
      <c r="F23" s="27"/>
      <c r="G23" s="27"/>
      <c r="H23" s="28"/>
      <c r="I23" s="28"/>
      <c r="J23" s="28"/>
      <c r="K23" s="28"/>
      <c r="L23" s="28"/>
      <c r="M23" s="28"/>
      <c r="N23" s="28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25">
      <c r="B24" s="27"/>
      <c r="C24" s="27"/>
      <c r="D24" s="27"/>
      <c r="E24" s="27"/>
      <c r="F24" s="27"/>
      <c r="G24" s="27"/>
      <c r="H24" s="28"/>
      <c r="I24" s="28"/>
      <c r="J24" s="28"/>
      <c r="K24" s="28"/>
      <c r="L24" s="28"/>
      <c r="M24" s="28"/>
      <c r="N24" s="28"/>
      <c r="P24" s="35"/>
      <c r="Q24" s="31"/>
      <c r="R24" s="32" t="s">
        <v>4</v>
      </c>
      <c r="S24" s="32"/>
      <c r="T24" s="32"/>
      <c r="U24" s="33" t="s">
        <v>9</v>
      </c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2:32" x14ac:dyDescent="0.25">
      <c r="B25" s="27"/>
      <c r="C25" s="27"/>
      <c r="D25" s="27"/>
      <c r="E25" s="27"/>
      <c r="F25" s="27"/>
      <c r="G25" s="27"/>
      <c r="H25" s="28"/>
      <c r="I25" s="28"/>
      <c r="J25" s="28"/>
      <c r="K25" s="28"/>
      <c r="L25" s="28"/>
      <c r="M25" s="28"/>
      <c r="N25" s="28"/>
      <c r="P25" s="31"/>
      <c r="Q25" s="31"/>
      <c r="R25" s="32"/>
      <c r="S25" s="32"/>
      <c r="T25" s="32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2:32" x14ac:dyDescent="0.25">
      <c r="B26" s="27"/>
      <c r="C26" s="27"/>
      <c r="D26" s="27"/>
      <c r="E26" s="27"/>
      <c r="F26" s="27"/>
      <c r="G26" s="27"/>
      <c r="H26" s="28"/>
      <c r="I26" s="28"/>
      <c r="J26" s="28"/>
      <c r="K26" s="28"/>
      <c r="L26" s="28"/>
      <c r="M26" s="28"/>
      <c r="N26" s="28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2:32" x14ac:dyDescent="0.25">
      <c r="B27" s="27"/>
      <c r="C27" s="27"/>
      <c r="D27" s="27"/>
      <c r="E27" s="27"/>
      <c r="F27" s="27"/>
      <c r="G27" s="27"/>
      <c r="H27" s="28"/>
      <c r="I27" s="28"/>
      <c r="J27" s="28"/>
      <c r="K27" s="28"/>
      <c r="L27" s="28"/>
      <c r="M27" s="28"/>
      <c r="N27" s="28"/>
      <c r="P27" s="31"/>
      <c r="Q27" s="31"/>
      <c r="R27" s="32" t="s">
        <v>5</v>
      </c>
      <c r="S27" s="32"/>
      <c r="T27" s="32"/>
      <c r="U27" s="33" t="s">
        <v>8</v>
      </c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2:32" x14ac:dyDescent="0.25">
      <c r="B28" s="27"/>
      <c r="C28" s="27"/>
      <c r="D28" s="27"/>
      <c r="E28" s="27"/>
      <c r="F28" s="27"/>
      <c r="G28" s="27"/>
      <c r="H28" s="28"/>
      <c r="I28" s="28"/>
      <c r="J28" s="28"/>
      <c r="K28" s="28"/>
      <c r="L28" s="28"/>
      <c r="M28" s="28"/>
      <c r="N28" s="28"/>
      <c r="P28" s="31"/>
      <c r="Q28" s="31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2:32" ht="15" customHeight="1" x14ac:dyDescent="0.25">
      <c r="B29" s="27"/>
      <c r="C29" s="27"/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2:32" x14ac:dyDescent="0.25">
      <c r="B30" s="27"/>
      <c r="C30" s="27"/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P30" s="31"/>
      <c r="Q30" s="31"/>
      <c r="R30" s="32" t="s">
        <v>6</v>
      </c>
      <c r="S30" s="32"/>
      <c r="T30" s="32"/>
      <c r="U30" s="33" t="s">
        <v>7</v>
      </c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2:32" x14ac:dyDescent="0.25">
      <c r="B31" s="27"/>
      <c r="C31" s="27"/>
      <c r="D31" s="27"/>
      <c r="E31" s="27"/>
      <c r="F31" s="27"/>
      <c r="G31" s="27"/>
      <c r="H31" s="28"/>
      <c r="I31" s="28"/>
      <c r="J31" s="28"/>
      <c r="K31" s="28"/>
      <c r="L31" s="28"/>
      <c r="M31" s="28"/>
      <c r="N31" s="28"/>
      <c r="P31" s="31"/>
      <c r="Q31" s="31"/>
      <c r="R31" s="32"/>
      <c r="S31" s="32"/>
      <c r="T31" s="32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2:32" x14ac:dyDescent="0.25">
      <c r="B32" s="27"/>
      <c r="C32" s="27"/>
      <c r="D32" s="27"/>
      <c r="E32" s="27"/>
      <c r="F32" s="27"/>
      <c r="G32" s="27"/>
      <c r="H32" s="28"/>
      <c r="I32" s="28"/>
      <c r="J32" s="28"/>
      <c r="K32" s="28"/>
      <c r="L32" s="28"/>
      <c r="M32" s="28"/>
      <c r="N32" s="28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3" ht="18.75" customHeight="1" x14ac:dyDescent="0.25">
      <c r="B33" s="27"/>
      <c r="C33" s="27"/>
      <c r="D33" s="27"/>
      <c r="E33" s="27"/>
      <c r="F33" s="27"/>
      <c r="G33" s="27"/>
      <c r="H33" s="28"/>
      <c r="I33" s="28"/>
      <c r="J33" s="28"/>
      <c r="K33" s="28"/>
      <c r="L33" s="28"/>
      <c r="M33" s="28"/>
      <c r="N33" s="28"/>
      <c r="P33" s="29" t="s">
        <v>11</v>
      </c>
      <c r="Q33" s="29"/>
      <c r="R33" s="29"/>
      <c r="S33" s="29"/>
      <c r="T33" s="29"/>
      <c r="U33" s="29"/>
      <c r="V33" s="29"/>
      <c r="W33" s="30">
        <f>IF(P24&lt;&gt;"",W19/1.12,IF(P27&lt;&gt;"",W19/1.05,IF(P30&lt;&gt;"",W19/1.07,0)))</f>
        <v>0</v>
      </c>
      <c r="X33" s="30"/>
      <c r="Y33" s="30"/>
      <c r="Z33" s="30"/>
      <c r="AA33" s="30"/>
      <c r="AB33" s="30"/>
      <c r="AC33" s="30"/>
      <c r="AD33" s="30"/>
      <c r="AE33" s="30"/>
      <c r="AF33" s="30"/>
    </row>
    <row r="34" spans="1:33" ht="18.75" customHeight="1" x14ac:dyDescent="0.25">
      <c r="B34" s="27"/>
      <c r="C34" s="27"/>
      <c r="D34" s="27"/>
      <c r="E34" s="27"/>
      <c r="F34" s="27"/>
      <c r="G34" s="27"/>
      <c r="H34" s="28"/>
      <c r="I34" s="28"/>
      <c r="J34" s="28"/>
      <c r="K34" s="28"/>
      <c r="L34" s="28"/>
      <c r="M34" s="28"/>
      <c r="N34" s="28"/>
      <c r="P34" s="29"/>
      <c r="Q34" s="29"/>
      <c r="R34" s="29"/>
      <c r="S34" s="29"/>
      <c r="T34" s="29"/>
      <c r="U34" s="29"/>
      <c r="V34" s="29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3" ht="18.75" customHeight="1" x14ac:dyDescent="0.25">
      <c r="B35" s="27"/>
      <c r="C35" s="27"/>
      <c r="D35" s="27"/>
      <c r="E35" s="27"/>
      <c r="F35" s="27"/>
      <c r="G35" s="27"/>
      <c r="H35" s="28"/>
      <c r="I35" s="28"/>
      <c r="J35" s="28"/>
      <c r="K35" s="28"/>
      <c r="L35" s="28"/>
      <c r="M35" s="28"/>
      <c r="N35" s="28"/>
      <c r="P35" s="29" t="s">
        <v>14</v>
      </c>
      <c r="Q35" s="29"/>
      <c r="R35" s="29"/>
      <c r="S35" s="29"/>
      <c r="T35" s="29"/>
      <c r="U35" s="29"/>
      <c r="V35" s="29"/>
      <c r="W35" s="30">
        <f>W33*0.2</f>
        <v>0</v>
      </c>
      <c r="X35" s="30"/>
      <c r="Y35" s="30"/>
      <c r="Z35" s="30"/>
      <c r="AA35" s="30"/>
      <c r="AB35" s="30"/>
      <c r="AC35" s="30"/>
      <c r="AD35" s="30"/>
      <c r="AE35" s="30"/>
      <c r="AF35" s="30"/>
    </row>
    <row r="36" spans="1:33" ht="18.75" customHeight="1" x14ac:dyDescent="0.25">
      <c r="B36" s="27"/>
      <c r="C36" s="27"/>
      <c r="D36" s="27"/>
      <c r="E36" s="27"/>
      <c r="F36" s="27"/>
      <c r="G36" s="27"/>
      <c r="H36" s="28"/>
      <c r="I36" s="28"/>
      <c r="J36" s="28"/>
      <c r="K36" s="28"/>
      <c r="L36" s="28"/>
      <c r="M36" s="28"/>
      <c r="N36" s="28"/>
      <c r="P36" s="29"/>
      <c r="Q36" s="29"/>
      <c r="R36" s="29"/>
      <c r="S36" s="29"/>
      <c r="T36" s="29"/>
      <c r="U36" s="29"/>
      <c r="V36" s="29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3" ht="18.75" customHeight="1" x14ac:dyDescent="0.25">
      <c r="B37" s="27"/>
      <c r="C37" s="27"/>
      <c r="D37" s="27"/>
      <c r="E37" s="27"/>
      <c r="F37" s="27"/>
      <c r="G37" s="27"/>
      <c r="H37" s="28"/>
      <c r="I37" s="28"/>
      <c r="J37" s="28"/>
      <c r="K37" s="28"/>
      <c r="L37" s="28"/>
      <c r="M37" s="28"/>
      <c r="N37" s="28"/>
      <c r="P37" s="29" t="s">
        <v>12</v>
      </c>
      <c r="Q37" s="29"/>
      <c r="R37" s="29"/>
      <c r="S37" s="29"/>
      <c r="T37" s="29"/>
      <c r="U37" s="29"/>
      <c r="V37" s="29"/>
      <c r="W37" s="30">
        <f>W35*0.05</f>
        <v>0</v>
      </c>
      <c r="X37" s="30"/>
      <c r="Y37" s="30"/>
      <c r="Z37" s="30"/>
      <c r="AA37" s="30"/>
      <c r="AB37" s="30"/>
      <c r="AC37" s="30"/>
      <c r="AD37" s="30"/>
      <c r="AE37" s="30"/>
      <c r="AF37" s="30"/>
    </row>
    <row r="38" spans="1:33" ht="18.75" customHeight="1" x14ac:dyDescent="0.25">
      <c r="B38" s="27"/>
      <c r="C38" s="27"/>
      <c r="D38" s="27"/>
      <c r="E38" s="27"/>
      <c r="F38" s="27"/>
      <c r="G38" s="27"/>
      <c r="H38" s="28"/>
      <c r="I38" s="28"/>
      <c r="J38" s="28"/>
      <c r="K38" s="28"/>
      <c r="L38" s="28"/>
      <c r="M38" s="28"/>
      <c r="N38" s="28"/>
      <c r="P38" s="29"/>
      <c r="Q38" s="29"/>
      <c r="R38" s="29"/>
      <c r="S38" s="29"/>
      <c r="T38" s="29"/>
      <c r="U38" s="29"/>
      <c r="V38" s="29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3" ht="3.75" customHeight="1" x14ac:dyDescent="0.25">
      <c r="B39" s="6"/>
      <c r="C39" s="6"/>
      <c r="D39" s="6"/>
      <c r="E39" s="6"/>
      <c r="F39" s="6"/>
      <c r="G39" s="6"/>
      <c r="W39" s="5"/>
      <c r="X39" s="5"/>
      <c r="Y39" s="5"/>
      <c r="Z39" s="5"/>
      <c r="AA39" s="5"/>
      <c r="AB39" s="5"/>
      <c r="AC39" s="5"/>
      <c r="AD39" s="5"/>
    </row>
    <row r="40" spans="1:33" ht="18.75" customHeight="1" x14ac:dyDescent="0.25">
      <c r="B40" s="16" t="s">
        <v>15</v>
      </c>
      <c r="C40" s="16"/>
      <c r="D40" s="16"/>
      <c r="E40" s="16"/>
      <c r="F40" s="16"/>
      <c r="G40" s="16"/>
      <c r="H40" s="17">
        <f>SUM(H21:N39)</f>
        <v>0</v>
      </c>
      <c r="I40" s="17"/>
      <c r="J40" s="17"/>
      <c r="K40" s="17"/>
      <c r="L40" s="17"/>
      <c r="M40" s="17"/>
      <c r="N40" s="17"/>
      <c r="P40" s="18" t="s">
        <v>13</v>
      </c>
      <c r="Q40" s="18"/>
      <c r="R40" s="18"/>
      <c r="S40" s="18"/>
      <c r="T40" s="18"/>
      <c r="U40" s="18"/>
      <c r="V40" s="18"/>
      <c r="W40" s="17">
        <f>W35*1.05</f>
        <v>0</v>
      </c>
      <c r="X40" s="17"/>
      <c r="Y40" s="17"/>
      <c r="Z40" s="17"/>
      <c r="AA40" s="17"/>
      <c r="AB40" s="17"/>
      <c r="AC40" s="17"/>
      <c r="AD40" s="17"/>
      <c r="AE40" s="17"/>
      <c r="AF40" s="17"/>
    </row>
    <row r="41" spans="1:33" ht="18.75" customHeight="1" x14ac:dyDescent="0.25">
      <c r="B41" s="16"/>
      <c r="C41" s="16"/>
      <c r="D41" s="16"/>
      <c r="E41" s="16"/>
      <c r="F41" s="16"/>
      <c r="G41" s="16"/>
      <c r="H41" s="17"/>
      <c r="I41" s="17"/>
      <c r="J41" s="17"/>
      <c r="K41" s="17"/>
      <c r="L41" s="17"/>
      <c r="M41" s="17"/>
      <c r="N41" s="17"/>
      <c r="P41" s="18"/>
      <c r="Q41" s="18"/>
      <c r="R41" s="18"/>
      <c r="S41" s="18"/>
      <c r="T41" s="18"/>
      <c r="U41" s="18"/>
      <c r="V41" s="18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3" x14ac:dyDescent="0.25">
      <c r="W42" s="5"/>
      <c r="X42" s="5"/>
      <c r="Y42" s="5"/>
      <c r="Z42" s="5"/>
      <c r="AA42" s="5"/>
      <c r="AB42" s="5"/>
      <c r="AC42" s="5"/>
      <c r="AD42" s="5"/>
    </row>
    <row r="43" spans="1:33" ht="15" customHeight="1" x14ac:dyDescent="0.25">
      <c r="B43" s="19" t="s">
        <v>26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  <c r="P43" s="10" t="s">
        <v>23</v>
      </c>
      <c r="Q43" s="10"/>
      <c r="R43" s="10"/>
      <c r="S43" s="10"/>
      <c r="T43" s="10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3" x14ac:dyDescent="0.25">
      <c r="B44" s="2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23"/>
      <c r="P44" s="10"/>
      <c r="Q44" s="10"/>
      <c r="R44" s="10"/>
      <c r="S44" s="10"/>
      <c r="T44" s="10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3" x14ac:dyDescent="0.25">
      <c r="B45" s="2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23"/>
      <c r="P45" s="10"/>
      <c r="Q45" s="10"/>
      <c r="R45" s="10"/>
      <c r="S45" s="10"/>
      <c r="T45" s="10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3" x14ac:dyDescent="0.25"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P46" s="10"/>
      <c r="Q46" s="10"/>
      <c r="R46" s="10"/>
      <c r="S46" s="10"/>
      <c r="T46" s="10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8" spans="1:33" ht="15" customHeight="1" x14ac:dyDescent="0.25">
      <c r="A48" s="4"/>
      <c r="B48" s="14" t="s">
        <v>16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4"/>
    </row>
    <row r="49" spans="1:33" ht="15" customHeight="1" x14ac:dyDescent="0.25">
      <c r="A49" s="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4"/>
    </row>
  </sheetData>
  <mergeCells count="83">
    <mergeCell ref="J2:K3"/>
    <mergeCell ref="L2:M3"/>
    <mergeCell ref="N2:O3"/>
    <mergeCell ref="P2:Q3"/>
    <mergeCell ref="R2:S3"/>
    <mergeCell ref="Z2:AA3"/>
    <mergeCell ref="AB2:AC3"/>
    <mergeCell ref="AD2:AE3"/>
    <mergeCell ref="Q10:U11"/>
    <mergeCell ref="V10:AE11"/>
    <mergeCell ref="T2:U3"/>
    <mergeCell ref="V2:W3"/>
    <mergeCell ref="X2:Y3"/>
    <mergeCell ref="Q12:U13"/>
    <mergeCell ref="V12:AE13"/>
    <mergeCell ref="B16:N17"/>
    <mergeCell ref="P16:AF17"/>
    <mergeCell ref="B19:G20"/>
    <mergeCell ref="H19:N20"/>
    <mergeCell ref="P19:V20"/>
    <mergeCell ref="W19:AF20"/>
    <mergeCell ref="B24:G24"/>
    <mergeCell ref="H24:N24"/>
    <mergeCell ref="P24:Q25"/>
    <mergeCell ref="R24:T25"/>
    <mergeCell ref="U24:AF26"/>
    <mergeCell ref="B22:G22"/>
    <mergeCell ref="H22:N22"/>
    <mergeCell ref="P22:AF23"/>
    <mergeCell ref="B23:G23"/>
    <mergeCell ref="H23:N23"/>
    <mergeCell ref="B25:G25"/>
    <mergeCell ref="H25:N25"/>
    <mergeCell ref="B26:G26"/>
    <mergeCell ref="H26:N26"/>
    <mergeCell ref="B27:G27"/>
    <mergeCell ref="H27:N27"/>
    <mergeCell ref="P27:Q28"/>
    <mergeCell ref="R27:T28"/>
    <mergeCell ref="U27:AF29"/>
    <mergeCell ref="B28:G28"/>
    <mergeCell ref="H28:N28"/>
    <mergeCell ref="B29:G29"/>
    <mergeCell ref="H29:N29"/>
    <mergeCell ref="P30:Q31"/>
    <mergeCell ref="R30:T31"/>
    <mergeCell ref="U30:AF32"/>
    <mergeCell ref="B31:G31"/>
    <mergeCell ref="H31:N31"/>
    <mergeCell ref="B32:G32"/>
    <mergeCell ref="H32:N32"/>
    <mergeCell ref="B48:AF49"/>
    <mergeCell ref="C2:I3"/>
    <mergeCell ref="B40:G41"/>
    <mergeCell ref="H40:N41"/>
    <mergeCell ref="P40:V41"/>
    <mergeCell ref="W40:AF41"/>
    <mergeCell ref="B43:N46"/>
    <mergeCell ref="B37:G37"/>
    <mergeCell ref="H37:N37"/>
    <mergeCell ref="P37:V38"/>
    <mergeCell ref="W37:AF38"/>
    <mergeCell ref="B38:G38"/>
    <mergeCell ref="H38:N38"/>
    <mergeCell ref="B35:G35"/>
    <mergeCell ref="H35:N35"/>
    <mergeCell ref="P35:V36"/>
    <mergeCell ref="P43:T46"/>
    <mergeCell ref="U43:AF46"/>
    <mergeCell ref="B6:AF7"/>
    <mergeCell ref="B4:AF4"/>
    <mergeCell ref="B1:AF1"/>
    <mergeCell ref="W35:AF36"/>
    <mergeCell ref="B36:G36"/>
    <mergeCell ref="H36:N36"/>
    <mergeCell ref="B33:G33"/>
    <mergeCell ref="H33:N33"/>
    <mergeCell ref="P33:V34"/>
    <mergeCell ref="W33:AF34"/>
    <mergeCell ref="B34:G34"/>
    <mergeCell ref="H34:N34"/>
    <mergeCell ref="B30:G30"/>
    <mergeCell ref="H30:N30"/>
  </mergeCells>
  <printOptions horizontalCentered="1"/>
  <pageMargins left="0.23622047244094491" right="0.23622047244094491" top="0.55118110236220474" bottom="0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E32B-3A76-4188-A468-03775CF3021F}">
  <sheetPr>
    <pageSetUpPr fitToPage="1"/>
  </sheetPr>
  <dimension ref="A1:AG49"/>
  <sheetViews>
    <sheetView zoomScaleNormal="100" workbookViewId="0">
      <selection activeCell="AW20" sqref="AW20"/>
    </sheetView>
  </sheetViews>
  <sheetFormatPr defaultColWidth="2.85546875" defaultRowHeight="15" x14ac:dyDescent="0.25"/>
  <cols>
    <col min="1" max="14" width="2.85546875" style="2"/>
    <col min="15" max="15" width="2.85546875" style="2" customWidth="1"/>
    <col min="16" max="16384" width="2.85546875" style="2"/>
  </cols>
  <sheetData>
    <row r="1" spans="1:33" ht="18.75" customHeight="1" x14ac:dyDescent="0.25">
      <c r="B1" s="13" t="s">
        <v>25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3" x14ac:dyDescent="0.25">
      <c r="C2" s="15" t="s">
        <v>29</v>
      </c>
      <c r="D2" s="15"/>
      <c r="E2" s="15"/>
      <c r="F2" s="15"/>
      <c r="G2" s="15"/>
      <c r="H2" s="15"/>
      <c r="I2" s="15"/>
      <c r="J2" s="13">
        <v>1</v>
      </c>
      <c r="K2" s="13"/>
      <c r="L2" s="13">
        <f>J2+1</f>
        <v>2</v>
      </c>
      <c r="M2" s="13"/>
      <c r="N2" s="13">
        <f>L2+1</f>
        <v>3</v>
      </c>
      <c r="O2" s="13"/>
      <c r="P2" s="13">
        <f>N2+1</f>
        <v>4</v>
      </c>
      <c r="Q2" s="13"/>
      <c r="R2" s="13">
        <f>P2+1</f>
        <v>5</v>
      </c>
      <c r="S2" s="13"/>
      <c r="T2" s="13">
        <f>R2+1</f>
        <v>6</v>
      </c>
      <c r="U2" s="13"/>
      <c r="V2" s="13">
        <f>T2+1</f>
        <v>7</v>
      </c>
      <c r="W2" s="13"/>
      <c r="X2" s="13">
        <f>V2+1</f>
        <v>8</v>
      </c>
      <c r="Y2" s="13"/>
      <c r="Z2" s="13">
        <f>X2+1</f>
        <v>9</v>
      </c>
      <c r="AA2" s="13"/>
      <c r="AB2" s="13">
        <f>Z2+1</f>
        <v>10</v>
      </c>
      <c r="AC2" s="13"/>
      <c r="AD2" s="13">
        <f>AB2+1</f>
        <v>11</v>
      </c>
      <c r="AE2" s="13"/>
    </row>
    <row r="3" spans="1:33" x14ac:dyDescent="0.25">
      <c r="C3" s="15"/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3" ht="17.25" customHeight="1" x14ac:dyDescent="0.25">
      <c r="B4" s="13" t="s">
        <v>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3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" customHeight="1" x14ac:dyDescent="0.25">
      <c r="A6" s="9"/>
      <c r="B6" s="12" t="s">
        <v>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</row>
    <row r="7" spans="1:33" ht="20.25" customHeight="1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9"/>
    </row>
    <row r="8" spans="1:33" ht="3.75" customHeight="1" x14ac:dyDescent="0.25"/>
    <row r="10" spans="1:33" x14ac:dyDescent="0.25">
      <c r="Q10" s="36" t="s">
        <v>0</v>
      </c>
      <c r="R10" s="36"/>
      <c r="S10" s="36"/>
      <c r="T10" s="36"/>
      <c r="U10" s="36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3" x14ac:dyDescent="0.25">
      <c r="Q11" s="36"/>
      <c r="R11" s="36"/>
      <c r="S11" s="36"/>
      <c r="T11" s="36"/>
      <c r="U11" s="36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3" x14ac:dyDescent="0.25">
      <c r="Q12" s="36" t="s">
        <v>18</v>
      </c>
      <c r="R12" s="36"/>
      <c r="S12" s="36"/>
      <c r="T12" s="36"/>
      <c r="U12" s="36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33" x14ac:dyDescent="0.25">
      <c r="Q13" s="36"/>
      <c r="R13" s="36"/>
      <c r="S13" s="36"/>
      <c r="T13" s="36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6" spans="1:33" x14ac:dyDescent="0.25">
      <c r="B16" s="36" t="s">
        <v>19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2:32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2:32" ht="4.5" customHeigh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" customHeight="1" x14ac:dyDescent="0.25">
      <c r="B19" s="38" t="s">
        <v>27</v>
      </c>
      <c r="C19" s="39"/>
      <c r="D19" s="39"/>
      <c r="E19" s="39"/>
      <c r="F19" s="39"/>
      <c r="G19" s="40"/>
      <c r="H19" s="44" t="s">
        <v>2</v>
      </c>
      <c r="I19" s="45"/>
      <c r="J19" s="45"/>
      <c r="K19" s="45"/>
      <c r="L19" s="45"/>
      <c r="M19" s="45"/>
      <c r="N19" s="46"/>
      <c r="P19" s="16" t="s">
        <v>3</v>
      </c>
      <c r="Q19" s="16"/>
      <c r="R19" s="16"/>
      <c r="S19" s="16"/>
      <c r="T19" s="16"/>
      <c r="U19" s="16"/>
      <c r="V19" s="16"/>
      <c r="W19" s="53"/>
      <c r="X19" s="54"/>
      <c r="Y19" s="54"/>
      <c r="Z19" s="54"/>
      <c r="AA19" s="54"/>
      <c r="AB19" s="54"/>
      <c r="AC19" s="54"/>
      <c r="AD19" s="54"/>
      <c r="AE19" s="54"/>
      <c r="AF19" s="54"/>
    </row>
    <row r="20" spans="2:32" x14ac:dyDescent="0.25">
      <c r="B20" s="41"/>
      <c r="C20" s="42"/>
      <c r="D20" s="42"/>
      <c r="E20" s="42"/>
      <c r="F20" s="42"/>
      <c r="G20" s="43"/>
      <c r="H20" s="47"/>
      <c r="I20" s="48"/>
      <c r="J20" s="48"/>
      <c r="K20" s="48"/>
      <c r="L20" s="48"/>
      <c r="M20" s="48"/>
      <c r="N20" s="49"/>
      <c r="P20" s="16"/>
      <c r="Q20" s="16"/>
      <c r="R20" s="16"/>
      <c r="S20" s="16"/>
      <c r="T20" s="16"/>
      <c r="U20" s="16"/>
      <c r="V20" s="16"/>
      <c r="W20" s="54"/>
      <c r="X20" s="54"/>
      <c r="Y20" s="54"/>
      <c r="Z20" s="54"/>
      <c r="AA20" s="54"/>
      <c r="AB20" s="54"/>
      <c r="AC20" s="54"/>
      <c r="AD20" s="54"/>
      <c r="AE20" s="54"/>
      <c r="AF20" s="54"/>
    </row>
    <row r="21" spans="2:32" ht="3.75" customHeight="1" x14ac:dyDescent="0.25">
      <c r="B21" s="6"/>
      <c r="C21" s="6"/>
      <c r="D21" s="6"/>
      <c r="E21" s="6"/>
      <c r="F21" s="6"/>
      <c r="G21" s="6"/>
    </row>
    <row r="22" spans="2:32" x14ac:dyDescent="0.25">
      <c r="B22" s="27"/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8"/>
      <c r="N22" s="28"/>
      <c r="P22" s="34" t="s">
        <v>10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25">
      <c r="B23" s="27"/>
      <c r="C23" s="27"/>
      <c r="D23" s="27"/>
      <c r="E23" s="27"/>
      <c r="F23" s="27"/>
      <c r="G23" s="27"/>
      <c r="H23" s="28"/>
      <c r="I23" s="28"/>
      <c r="J23" s="28"/>
      <c r="K23" s="28"/>
      <c r="L23" s="28"/>
      <c r="M23" s="28"/>
      <c r="N23" s="28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25">
      <c r="B24" s="27"/>
      <c r="C24" s="27"/>
      <c r="D24" s="27"/>
      <c r="E24" s="27"/>
      <c r="F24" s="27"/>
      <c r="G24" s="27"/>
      <c r="H24" s="28"/>
      <c r="I24" s="28"/>
      <c r="J24" s="28"/>
      <c r="K24" s="28"/>
      <c r="L24" s="28"/>
      <c r="M24" s="28"/>
      <c r="N24" s="28"/>
      <c r="P24" s="35"/>
      <c r="Q24" s="31"/>
      <c r="R24" s="32" t="s">
        <v>4</v>
      </c>
      <c r="S24" s="32"/>
      <c r="T24" s="32"/>
      <c r="U24" s="33" t="s">
        <v>9</v>
      </c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2:32" x14ac:dyDescent="0.25">
      <c r="B25" s="27"/>
      <c r="C25" s="27"/>
      <c r="D25" s="27"/>
      <c r="E25" s="27"/>
      <c r="F25" s="27"/>
      <c r="G25" s="27"/>
      <c r="H25" s="28"/>
      <c r="I25" s="28"/>
      <c r="J25" s="28"/>
      <c r="K25" s="28"/>
      <c r="L25" s="28"/>
      <c r="M25" s="28"/>
      <c r="N25" s="28"/>
      <c r="P25" s="31"/>
      <c r="Q25" s="31"/>
      <c r="R25" s="32"/>
      <c r="S25" s="32"/>
      <c r="T25" s="32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2:32" x14ac:dyDescent="0.25">
      <c r="B26" s="27"/>
      <c r="C26" s="27"/>
      <c r="D26" s="27"/>
      <c r="E26" s="27"/>
      <c r="F26" s="27"/>
      <c r="G26" s="27"/>
      <c r="H26" s="28"/>
      <c r="I26" s="28"/>
      <c r="J26" s="28"/>
      <c r="K26" s="28"/>
      <c r="L26" s="28"/>
      <c r="M26" s="28"/>
      <c r="N26" s="28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2:32" x14ac:dyDescent="0.25">
      <c r="B27" s="27"/>
      <c r="C27" s="27"/>
      <c r="D27" s="27"/>
      <c r="E27" s="27"/>
      <c r="F27" s="27"/>
      <c r="G27" s="27"/>
      <c r="H27" s="28"/>
      <c r="I27" s="28"/>
      <c r="J27" s="28"/>
      <c r="K27" s="28"/>
      <c r="L27" s="28"/>
      <c r="M27" s="28"/>
      <c r="N27" s="28"/>
      <c r="P27" s="31"/>
      <c r="Q27" s="31"/>
      <c r="R27" s="32" t="s">
        <v>5</v>
      </c>
      <c r="S27" s="32"/>
      <c r="T27" s="32"/>
      <c r="U27" s="33" t="s">
        <v>8</v>
      </c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2:32" x14ac:dyDescent="0.25">
      <c r="B28" s="27"/>
      <c r="C28" s="27"/>
      <c r="D28" s="27"/>
      <c r="E28" s="27"/>
      <c r="F28" s="27"/>
      <c r="G28" s="27"/>
      <c r="H28" s="28"/>
      <c r="I28" s="28"/>
      <c r="J28" s="28"/>
      <c r="K28" s="28"/>
      <c r="L28" s="28"/>
      <c r="M28" s="28"/>
      <c r="N28" s="28"/>
      <c r="P28" s="31"/>
      <c r="Q28" s="31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2:32" ht="15" customHeight="1" x14ac:dyDescent="0.25">
      <c r="B29" s="27"/>
      <c r="C29" s="27"/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2:32" x14ac:dyDescent="0.25">
      <c r="B30" s="27"/>
      <c r="C30" s="27"/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P30" s="31"/>
      <c r="Q30" s="31"/>
      <c r="R30" s="32" t="s">
        <v>6</v>
      </c>
      <c r="S30" s="32"/>
      <c r="T30" s="32"/>
      <c r="U30" s="33" t="s">
        <v>7</v>
      </c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2:32" x14ac:dyDescent="0.25">
      <c r="B31" s="27"/>
      <c r="C31" s="27"/>
      <c r="D31" s="27"/>
      <c r="E31" s="27"/>
      <c r="F31" s="27"/>
      <c r="G31" s="27"/>
      <c r="H31" s="28"/>
      <c r="I31" s="28"/>
      <c r="J31" s="28"/>
      <c r="K31" s="28"/>
      <c r="L31" s="28"/>
      <c r="M31" s="28"/>
      <c r="N31" s="28"/>
      <c r="P31" s="31"/>
      <c r="Q31" s="31"/>
      <c r="R31" s="32"/>
      <c r="S31" s="32"/>
      <c r="T31" s="32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2:32" x14ac:dyDescent="0.25">
      <c r="B32" s="27"/>
      <c r="C32" s="27"/>
      <c r="D32" s="27"/>
      <c r="E32" s="27"/>
      <c r="F32" s="27"/>
      <c r="G32" s="27"/>
      <c r="H32" s="28"/>
      <c r="I32" s="28"/>
      <c r="J32" s="28"/>
      <c r="K32" s="28"/>
      <c r="L32" s="28"/>
      <c r="M32" s="28"/>
      <c r="N32" s="28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3" ht="18.75" customHeight="1" x14ac:dyDescent="0.25">
      <c r="B33" s="27"/>
      <c r="C33" s="27"/>
      <c r="D33" s="27"/>
      <c r="E33" s="27"/>
      <c r="F33" s="27"/>
      <c r="G33" s="27"/>
      <c r="H33" s="28"/>
      <c r="I33" s="28"/>
      <c r="J33" s="28"/>
      <c r="K33" s="28"/>
      <c r="L33" s="28"/>
      <c r="M33" s="28"/>
      <c r="N33" s="28"/>
      <c r="P33" s="29" t="s">
        <v>11</v>
      </c>
      <c r="Q33" s="29"/>
      <c r="R33" s="29"/>
      <c r="S33" s="29"/>
      <c r="T33" s="29"/>
      <c r="U33" s="29"/>
      <c r="V33" s="29"/>
      <c r="W33" s="52"/>
      <c r="X33" s="52"/>
      <c r="Y33" s="52"/>
      <c r="Z33" s="52"/>
      <c r="AA33" s="52"/>
      <c r="AB33" s="52"/>
      <c r="AC33" s="52"/>
      <c r="AD33" s="52"/>
      <c r="AE33" s="52"/>
      <c r="AF33" s="52"/>
    </row>
    <row r="34" spans="1:33" ht="18.75" customHeight="1" x14ac:dyDescent="0.25">
      <c r="B34" s="27"/>
      <c r="C34" s="27"/>
      <c r="D34" s="27"/>
      <c r="E34" s="27"/>
      <c r="F34" s="27"/>
      <c r="G34" s="27"/>
      <c r="H34" s="28"/>
      <c r="I34" s="28"/>
      <c r="J34" s="28"/>
      <c r="K34" s="28"/>
      <c r="L34" s="28"/>
      <c r="M34" s="28"/>
      <c r="N34" s="28"/>
      <c r="P34" s="29"/>
      <c r="Q34" s="29"/>
      <c r="R34" s="29"/>
      <c r="S34" s="29"/>
      <c r="T34" s="29"/>
      <c r="U34" s="29"/>
      <c r="V34" s="29"/>
      <c r="W34" s="52"/>
      <c r="X34" s="52"/>
      <c r="Y34" s="52"/>
      <c r="Z34" s="52"/>
      <c r="AA34" s="52"/>
      <c r="AB34" s="52"/>
      <c r="AC34" s="52"/>
      <c r="AD34" s="52"/>
      <c r="AE34" s="52"/>
      <c r="AF34" s="52"/>
    </row>
    <row r="35" spans="1:33" ht="18.75" customHeight="1" x14ac:dyDescent="0.25">
      <c r="B35" s="27"/>
      <c r="C35" s="27"/>
      <c r="D35" s="27"/>
      <c r="E35" s="27"/>
      <c r="F35" s="27"/>
      <c r="G35" s="27"/>
      <c r="H35" s="28"/>
      <c r="I35" s="28"/>
      <c r="J35" s="28"/>
      <c r="K35" s="28"/>
      <c r="L35" s="28"/>
      <c r="M35" s="28"/>
      <c r="N35" s="28"/>
      <c r="P35" s="29" t="s">
        <v>14</v>
      </c>
      <c r="Q35" s="29"/>
      <c r="R35" s="29"/>
      <c r="S35" s="29"/>
      <c r="T35" s="29"/>
      <c r="U35" s="29"/>
      <c r="V35" s="29"/>
      <c r="W35" s="51"/>
      <c r="X35" s="52"/>
      <c r="Y35" s="52"/>
      <c r="Z35" s="52"/>
      <c r="AA35" s="52"/>
      <c r="AB35" s="52"/>
      <c r="AC35" s="52"/>
      <c r="AD35" s="52"/>
      <c r="AE35" s="52"/>
      <c r="AF35" s="52"/>
    </row>
    <row r="36" spans="1:33" ht="18.75" customHeight="1" x14ac:dyDescent="0.25">
      <c r="B36" s="27"/>
      <c r="C36" s="27"/>
      <c r="D36" s="27"/>
      <c r="E36" s="27"/>
      <c r="F36" s="27"/>
      <c r="G36" s="27"/>
      <c r="H36" s="28"/>
      <c r="I36" s="28"/>
      <c r="J36" s="28"/>
      <c r="K36" s="28"/>
      <c r="L36" s="28"/>
      <c r="M36" s="28"/>
      <c r="N36" s="28"/>
      <c r="P36" s="29"/>
      <c r="Q36" s="29"/>
      <c r="R36" s="29"/>
      <c r="S36" s="29"/>
      <c r="T36" s="29"/>
      <c r="U36" s="29"/>
      <c r="V36" s="29"/>
      <c r="W36" s="52"/>
      <c r="X36" s="52"/>
      <c r="Y36" s="52"/>
      <c r="Z36" s="52"/>
      <c r="AA36" s="52"/>
      <c r="AB36" s="52"/>
      <c r="AC36" s="52"/>
      <c r="AD36" s="52"/>
      <c r="AE36" s="52"/>
      <c r="AF36" s="52"/>
    </row>
    <row r="37" spans="1:33" ht="18.75" customHeight="1" x14ac:dyDescent="0.25">
      <c r="B37" s="27"/>
      <c r="C37" s="27"/>
      <c r="D37" s="27"/>
      <c r="E37" s="27"/>
      <c r="F37" s="27"/>
      <c r="G37" s="27"/>
      <c r="H37" s="28"/>
      <c r="I37" s="28"/>
      <c r="J37" s="28"/>
      <c r="K37" s="28"/>
      <c r="L37" s="28"/>
      <c r="M37" s="28"/>
      <c r="N37" s="28"/>
      <c r="P37" s="29" t="s">
        <v>12</v>
      </c>
      <c r="Q37" s="29"/>
      <c r="R37" s="29"/>
      <c r="S37" s="29"/>
      <c r="T37" s="29"/>
      <c r="U37" s="29"/>
      <c r="V37" s="29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1:33" ht="18.75" customHeight="1" x14ac:dyDescent="0.25">
      <c r="B38" s="27"/>
      <c r="C38" s="27"/>
      <c r="D38" s="27"/>
      <c r="E38" s="27"/>
      <c r="F38" s="27"/>
      <c r="G38" s="27"/>
      <c r="H38" s="28"/>
      <c r="I38" s="28"/>
      <c r="J38" s="28"/>
      <c r="K38" s="28"/>
      <c r="L38" s="28"/>
      <c r="M38" s="28"/>
      <c r="N38" s="28"/>
      <c r="P38" s="29"/>
      <c r="Q38" s="29"/>
      <c r="R38" s="29"/>
      <c r="S38" s="29"/>
      <c r="T38" s="29"/>
      <c r="U38" s="29"/>
      <c r="V38" s="29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3" ht="3.75" customHeight="1" x14ac:dyDescent="0.25">
      <c r="B39" s="6"/>
      <c r="C39" s="6"/>
      <c r="D39" s="6"/>
      <c r="E39" s="6"/>
      <c r="F39" s="6"/>
      <c r="G39" s="6"/>
      <c r="W39" s="5"/>
      <c r="X39" s="5"/>
      <c r="Y39" s="5"/>
      <c r="Z39" s="5"/>
      <c r="AA39" s="5"/>
      <c r="AB39" s="5"/>
      <c r="AC39" s="5"/>
      <c r="AD39" s="5"/>
    </row>
    <row r="40" spans="1:33" ht="18.75" customHeight="1" x14ac:dyDescent="0.25">
      <c r="B40" s="16" t="s">
        <v>15</v>
      </c>
      <c r="C40" s="16"/>
      <c r="D40" s="16"/>
      <c r="E40" s="16"/>
      <c r="F40" s="16"/>
      <c r="G40" s="16"/>
      <c r="H40" s="17"/>
      <c r="I40" s="17"/>
      <c r="J40" s="17"/>
      <c r="K40" s="17"/>
      <c r="L40" s="17"/>
      <c r="M40" s="17"/>
      <c r="N40" s="17"/>
      <c r="P40" s="18" t="s">
        <v>13</v>
      </c>
      <c r="Q40" s="18"/>
      <c r="R40" s="18"/>
      <c r="S40" s="18"/>
      <c r="T40" s="18"/>
      <c r="U40" s="18"/>
      <c r="V40" s="18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3" ht="18.75" customHeight="1" x14ac:dyDescent="0.25">
      <c r="B41" s="16"/>
      <c r="C41" s="16"/>
      <c r="D41" s="16"/>
      <c r="E41" s="16"/>
      <c r="F41" s="16"/>
      <c r="G41" s="16"/>
      <c r="H41" s="17"/>
      <c r="I41" s="17"/>
      <c r="J41" s="17"/>
      <c r="K41" s="17"/>
      <c r="L41" s="17"/>
      <c r="M41" s="17"/>
      <c r="N41" s="17"/>
      <c r="P41" s="18"/>
      <c r="Q41" s="18"/>
      <c r="R41" s="18"/>
      <c r="S41" s="18"/>
      <c r="T41" s="18"/>
      <c r="U41" s="18"/>
      <c r="V41" s="18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3" x14ac:dyDescent="0.25">
      <c r="W42" s="5"/>
      <c r="X42" s="5"/>
      <c r="Y42" s="5"/>
      <c r="Z42" s="5"/>
      <c r="AA42" s="5"/>
      <c r="AB42" s="5"/>
      <c r="AC42" s="5"/>
      <c r="AD42" s="5"/>
    </row>
    <row r="43" spans="1:33" ht="15" customHeight="1" x14ac:dyDescent="0.25">
      <c r="B43" s="19" t="s">
        <v>26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  <c r="P43" s="10" t="s">
        <v>23</v>
      </c>
      <c r="Q43" s="10"/>
      <c r="R43" s="10"/>
      <c r="S43" s="10"/>
      <c r="T43" s="10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3" x14ac:dyDescent="0.25">
      <c r="B44" s="2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23"/>
      <c r="P44" s="10"/>
      <c r="Q44" s="10"/>
      <c r="R44" s="10"/>
      <c r="S44" s="10"/>
      <c r="T44" s="10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3" x14ac:dyDescent="0.25">
      <c r="B45" s="2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23"/>
      <c r="P45" s="10"/>
      <c r="Q45" s="10"/>
      <c r="R45" s="10"/>
      <c r="S45" s="10"/>
      <c r="T45" s="10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3" x14ac:dyDescent="0.25"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P46" s="10"/>
      <c r="Q46" s="10"/>
      <c r="R46" s="10"/>
      <c r="S46" s="10"/>
      <c r="T46" s="10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8" spans="1:33" ht="15" customHeight="1" x14ac:dyDescent="0.25">
      <c r="A48" s="4"/>
      <c r="B48" s="14" t="s">
        <v>16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4"/>
    </row>
    <row r="49" spans="1:33" ht="15" customHeight="1" x14ac:dyDescent="0.25">
      <c r="A49" s="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4"/>
    </row>
  </sheetData>
  <mergeCells count="83">
    <mergeCell ref="J2:K3"/>
    <mergeCell ref="L2:M3"/>
    <mergeCell ref="N2:O3"/>
    <mergeCell ref="P2:Q3"/>
    <mergeCell ref="R2:S3"/>
    <mergeCell ref="Z2:AA3"/>
    <mergeCell ref="AB2:AC3"/>
    <mergeCell ref="AD2:AE3"/>
    <mergeCell ref="Q10:U11"/>
    <mergeCell ref="V10:AE11"/>
    <mergeCell ref="T2:U3"/>
    <mergeCell ref="V2:W3"/>
    <mergeCell ref="X2:Y3"/>
    <mergeCell ref="Q12:U13"/>
    <mergeCell ref="V12:AE13"/>
    <mergeCell ref="B16:N17"/>
    <mergeCell ref="P16:AF17"/>
    <mergeCell ref="B19:G20"/>
    <mergeCell ref="H19:N20"/>
    <mergeCell ref="P19:V20"/>
    <mergeCell ref="W19:AF20"/>
    <mergeCell ref="B24:G24"/>
    <mergeCell ref="H24:N24"/>
    <mergeCell ref="P24:Q25"/>
    <mergeCell ref="R24:T25"/>
    <mergeCell ref="U24:AF26"/>
    <mergeCell ref="B22:G22"/>
    <mergeCell ref="H22:N22"/>
    <mergeCell ref="P22:AF23"/>
    <mergeCell ref="B23:G23"/>
    <mergeCell ref="H23:N23"/>
    <mergeCell ref="B25:G25"/>
    <mergeCell ref="H25:N25"/>
    <mergeCell ref="B26:G26"/>
    <mergeCell ref="H26:N26"/>
    <mergeCell ref="B27:G27"/>
    <mergeCell ref="H27:N27"/>
    <mergeCell ref="P27:Q28"/>
    <mergeCell ref="R27:T28"/>
    <mergeCell ref="U27:AF29"/>
    <mergeCell ref="B28:G28"/>
    <mergeCell ref="H28:N28"/>
    <mergeCell ref="B29:G29"/>
    <mergeCell ref="H29:N29"/>
    <mergeCell ref="B30:G30"/>
    <mergeCell ref="H30:N30"/>
    <mergeCell ref="P30:Q31"/>
    <mergeCell ref="R30:T31"/>
    <mergeCell ref="U30:AF32"/>
    <mergeCell ref="B31:G31"/>
    <mergeCell ref="H31:N31"/>
    <mergeCell ref="B32:G32"/>
    <mergeCell ref="H32:N32"/>
    <mergeCell ref="W35:AF36"/>
    <mergeCell ref="B36:G36"/>
    <mergeCell ref="H36:N36"/>
    <mergeCell ref="B33:G33"/>
    <mergeCell ref="H33:N33"/>
    <mergeCell ref="P33:V34"/>
    <mergeCell ref="W33:AF34"/>
    <mergeCell ref="B34:G34"/>
    <mergeCell ref="H34:N34"/>
    <mergeCell ref="B38:G38"/>
    <mergeCell ref="H38:N38"/>
    <mergeCell ref="B35:G35"/>
    <mergeCell ref="H35:N35"/>
    <mergeCell ref="P35:V36"/>
    <mergeCell ref="B6:AF7"/>
    <mergeCell ref="B4:AF4"/>
    <mergeCell ref="B1:AF1"/>
    <mergeCell ref="B48:AF49"/>
    <mergeCell ref="C2:I3"/>
    <mergeCell ref="B40:G41"/>
    <mergeCell ref="H40:N41"/>
    <mergeCell ref="P40:V41"/>
    <mergeCell ref="W40:AF41"/>
    <mergeCell ref="B43:N46"/>
    <mergeCell ref="P43:T46"/>
    <mergeCell ref="U43:AF46"/>
    <mergeCell ref="B37:G37"/>
    <mergeCell ref="H37:N37"/>
    <mergeCell ref="P37:V38"/>
    <mergeCell ref="W37:AF38"/>
  </mergeCells>
  <printOptions horizontalCentered="1"/>
  <pageMargins left="0.23622047244094491" right="0.23622047244094491" top="0.55118110236220474" bottom="0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6A36-55B1-4B0D-B5EE-FAF462CFCD21}">
  <sheetPr>
    <pageSetUpPr fitToPage="1"/>
  </sheetPr>
  <dimension ref="A1:AG49"/>
  <sheetViews>
    <sheetView zoomScaleNormal="100" workbookViewId="0">
      <selection activeCell="AY24" sqref="AY24"/>
    </sheetView>
  </sheetViews>
  <sheetFormatPr defaultColWidth="2.85546875" defaultRowHeight="15" x14ac:dyDescent="0.25"/>
  <cols>
    <col min="1" max="14" width="2.85546875" style="2"/>
    <col min="15" max="15" width="2.85546875" style="2" customWidth="1"/>
    <col min="16" max="16384" width="2.85546875" style="2"/>
  </cols>
  <sheetData>
    <row r="1" spans="1:33" ht="18.75" customHeight="1" x14ac:dyDescent="0.25">
      <c r="B1" s="13" t="s">
        <v>25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3" x14ac:dyDescent="0.25">
      <c r="C2" s="15" t="s">
        <v>29</v>
      </c>
      <c r="D2" s="15"/>
      <c r="E2" s="15"/>
      <c r="F2" s="15"/>
      <c r="G2" s="15"/>
      <c r="H2" s="15"/>
      <c r="I2" s="15"/>
      <c r="J2" s="13">
        <v>1</v>
      </c>
      <c r="K2" s="13"/>
      <c r="L2" s="13">
        <f>J2+1</f>
        <v>2</v>
      </c>
      <c r="M2" s="13"/>
      <c r="N2" s="13">
        <f>L2+1</f>
        <v>3</v>
      </c>
      <c r="O2" s="13"/>
      <c r="P2" s="13">
        <f>N2+1</f>
        <v>4</v>
      </c>
      <c r="Q2" s="13"/>
      <c r="R2" s="13">
        <f>P2+1</f>
        <v>5</v>
      </c>
      <c r="S2" s="13"/>
      <c r="T2" s="13">
        <f>R2+1</f>
        <v>6</v>
      </c>
      <c r="U2" s="13"/>
      <c r="V2" s="13">
        <f>T2+1</f>
        <v>7</v>
      </c>
      <c r="W2" s="13"/>
      <c r="X2" s="13">
        <f>V2+1</f>
        <v>8</v>
      </c>
      <c r="Y2" s="13"/>
      <c r="Z2" s="13">
        <f>X2+1</f>
        <v>9</v>
      </c>
      <c r="AA2" s="13"/>
      <c r="AB2" s="13">
        <f>Z2+1</f>
        <v>10</v>
      </c>
      <c r="AC2" s="13"/>
      <c r="AD2" s="13">
        <f>AB2+1</f>
        <v>11</v>
      </c>
      <c r="AE2" s="13"/>
    </row>
    <row r="3" spans="1:33" x14ac:dyDescent="0.25">
      <c r="C3" s="15"/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3" ht="17.25" customHeight="1" x14ac:dyDescent="0.25">
      <c r="B4" s="13" t="s">
        <v>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3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" customHeight="1" x14ac:dyDescent="0.25">
      <c r="A6" s="9"/>
      <c r="B6" s="12" t="s">
        <v>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9"/>
    </row>
    <row r="7" spans="1:33" ht="20.25" customHeight="1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9"/>
    </row>
    <row r="8" spans="1:33" ht="3.75" customHeight="1" x14ac:dyDescent="0.25"/>
    <row r="10" spans="1:33" x14ac:dyDescent="0.25">
      <c r="Q10" s="36" t="s">
        <v>0</v>
      </c>
      <c r="R10" s="36"/>
      <c r="S10" s="36"/>
      <c r="T10" s="36"/>
      <c r="U10" s="36"/>
      <c r="V10" s="31">
        <v>1</v>
      </c>
      <c r="W10" s="31"/>
      <c r="X10" s="31"/>
      <c r="Y10" s="31"/>
      <c r="Z10" s="31"/>
      <c r="AA10" s="31"/>
      <c r="AB10" s="31"/>
      <c r="AC10" s="31"/>
      <c r="AD10" s="31"/>
      <c r="AE10" s="31"/>
    </row>
    <row r="11" spans="1:33" x14ac:dyDescent="0.25">
      <c r="Q11" s="36"/>
      <c r="R11" s="36"/>
      <c r="S11" s="36"/>
      <c r="T11" s="36"/>
      <c r="U11" s="36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3" x14ac:dyDescent="0.25">
      <c r="Q12" s="36" t="s">
        <v>18</v>
      </c>
      <c r="R12" s="36"/>
      <c r="S12" s="36"/>
      <c r="T12" s="36"/>
      <c r="U12" s="36"/>
      <c r="V12" s="37">
        <v>45457</v>
      </c>
      <c r="W12" s="37"/>
      <c r="X12" s="37"/>
      <c r="Y12" s="37"/>
      <c r="Z12" s="37"/>
      <c r="AA12" s="37"/>
      <c r="AB12" s="37"/>
      <c r="AC12" s="37"/>
      <c r="AD12" s="37"/>
      <c r="AE12" s="37"/>
    </row>
    <row r="13" spans="1:33" x14ac:dyDescent="0.25">
      <c r="Q13" s="36"/>
      <c r="R13" s="36"/>
      <c r="S13" s="36"/>
      <c r="T13" s="36"/>
      <c r="U13" s="36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6" spans="1:33" x14ac:dyDescent="0.25">
      <c r="B16" s="36" t="s">
        <v>19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P16" s="27" t="s">
        <v>24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2:32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2:32" ht="4.5" customHeigh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" customHeight="1" x14ac:dyDescent="0.25">
      <c r="B19" s="38" t="s">
        <v>27</v>
      </c>
      <c r="C19" s="39"/>
      <c r="D19" s="39"/>
      <c r="E19" s="39"/>
      <c r="F19" s="39"/>
      <c r="G19" s="40"/>
      <c r="H19" s="44" t="s">
        <v>2</v>
      </c>
      <c r="I19" s="45"/>
      <c r="J19" s="45"/>
      <c r="K19" s="45"/>
      <c r="L19" s="45"/>
      <c r="M19" s="45"/>
      <c r="N19" s="46"/>
      <c r="P19" s="16" t="s">
        <v>3</v>
      </c>
      <c r="Q19" s="16"/>
      <c r="R19" s="16"/>
      <c r="S19" s="16"/>
      <c r="T19" s="16"/>
      <c r="U19" s="16"/>
      <c r="V19" s="16"/>
      <c r="W19" s="50">
        <f>H40</f>
        <v>3000</v>
      </c>
      <c r="X19" s="11"/>
      <c r="Y19" s="11"/>
      <c r="Z19" s="11"/>
      <c r="AA19" s="11"/>
      <c r="AB19" s="11"/>
      <c r="AC19" s="11"/>
      <c r="AD19" s="11"/>
      <c r="AE19" s="11"/>
      <c r="AF19" s="11"/>
    </row>
    <row r="20" spans="2:32" x14ac:dyDescent="0.25">
      <c r="B20" s="41"/>
      <c r="C20" s="42"/>
      <c r="D20" s="42"/>
      <c r="E20" s="42"/>
      <c r="F20" s="42"/>
      <c r="G20" s="43"/>
      <c r="H20" s="47"/>
      <c r="I20" s="48"/>
      <c r="J20" s="48"/>
      <c r="K20" s="48"/>
      <c r="L20" s="48"/>
      <c r="M20" s="48"/>
      <c r="N20" s="49"/>
      <c r="P20" s="16"/>
      <c r="Q20" s="16"/>
      <c r="R20" s="16"/>
      <c r="S20" s="16"/>
      <c r="T20" s="16"/>
      <c r="U20" s="16"/>
      <c r="V20" s="16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2:32" ht="3.75" customHeight="1" x14ac:dyDescent="0.25">
      <c r="B21" s="6"/>
      <c r="C21" s="6"/>
      <c r="D21" s="6"/>
      <c r="E21" s="6"/>
      <c r="F21" s="6"/>
      <c r="G21" s="6"/>
    </row>
    <row r="22" spans="2:32" x14ac:dyDescent="0.25">
      <c r="B22" s="27" t="s">
        <v>20</v>
      </c>
      <c r="C22" s="27"/>
      <c r="D22" s="27"/>
      <c r="E22" s="27"/>
      <c r="F22" s="27"/>
      <c r="G22" s="27"/>
      <c r="H22" s="28">
        <v>800</v>
      </c>
      <c r="I22" s="28"/>
      <c r="J22" s="28"/>
      <c r="K22" s="28"/>
      <c r="L22" s="28"/>
      <c r="M22" s="28"/>
      <c r="N22" s="28"/>
      <c r="P22" s="34" t="s">
        <v>10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25">
      <c r="B23" s="27" t="s">
        <v>21</v>
      </c>
      <c r="C23" s="27"/>
      <c r="D23" s="27"/>
      <c r="E23" s="27"/>
      <c r="F23" s="27"/>
      <c r="G23" s="27"/>
      <c r="H23" s="28">
        <v>1200</v>
      </c>
      <c r="I23" s="28"/>
      <c r="J23" s="28"/>
      <c r="K23" s="28"/>
      <c r="L23" s="28"/>
      <c r="M23" s="28"/>
      <c r="N23" s="28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25">
      <c r="B24" s="27" t="s">
        <v>22</v>
      </c>
      <c r="C24" s="27"/>
      <c r="D24" s="27"/>
      <c r="E24" s="27"/>
      <c r="F24" s="27"/>
      <c r="G24" s="27"/>
      <c r="H24" s="28">
        <v>1000</v>
      </c>
      <c r="I24" s="28"/>
      <c r="J24" s="28"/>
      <c r="K24" s="28"/>
      <c r="L24" s="28"/>
      <c r="M24" s="28"/>
      <c r="N24" s="28"/>
      <c r="P24" s="35" t="s">
        <v>17</v>
      </c>
      <c r="Q24" s="31"/>
      <c r="R24" s="32" t="s">
        <v>4</v>
      </c>
      <c r="S24" s="32"/>
      <c r="T24" s="32"/>
      <c r="U24" s="33" t="s">
        <v>9</v>
      </c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2:32" x14ac:dyDescent="0.25">
      <c r="B25" s="27"/>
      <c r="C25" s="27"/>
      <c r="D25" s="27"/>
      <c r="E25" s="27"/>
      <c r="F25" s="27"/>
      <c r="G25" s="27"/>
      <c r="H25" s="28"/>
      <c r="I25" s="28"/>
      <c r="J25" s="28"/>
      <c r="K25" s="28"/>
      <c r="L25" s="28"/>
      <c r="M25" s="28"/>
      <c r="N25" s="28"/>
      <c r="P25" s="31"/>
      <c r="Q25" s="31"/>
      <c r="R25" s="32"/>
      <c r="S25" s="32"/>
      <c r="T25" s="32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2:32" x14ac:dyDescent="0.25">
      <c r="B26" s="27"/>
      <c r="C26" s="27"/>
      <c r="D26" s="27"/>
      <c r="E26" s="27"/>
      <c r="F26" s="27"/>
      <c r="G26" s="27"/>
      <c r="H26" s="28"/>
      <c r="I26" s="28"/>
      <c r="J26" s="28"/>
      <c r="K26" s="28"/>
      <c r="L26" s="28"/>
      <c r="M26" s="28"/>
      <c r="N26" s="28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2:32" x14ac:dyDescent="0.25">
      <c r="B27" s="27"/>
      <c r="C27" s="27"/>
      <c r="D27" s="27"/>
      <c r="E27" s="27"/>
      <c r="F27" s="27"/>
      <c r="G27" s="27"/>
      <c r="H27" s="28"/>
      <c r="I27" s="28"/>
      <c r="J27" s="28"/>
      <c r="K27" s="28"/>
      <c r="L27" s="28"/>
      <c r="M27" s="28"/>
      <c r="N27" s="28"/>
      <c r="P27" s="31"/>
      <c r="Q27" s="31"/>
      <c r="R27" s="32" t="s">
        <v>5</v>
      </c>
      <c r="S27" s="32"/>
      <c r="T27" s="32"/>
      <c r="U27" s="33" t="s">
        <v>8</v>
      </c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2:32" x14ac:dyDescent="0.25">
      <c r="B28" s="27"/>
      <c r="C28" s="27"/>
      <c r="D28" s="27"/>
      <c r="E28" s="27"/>
      <c r="F28" s="27"/>
      <c r="G28" s="27"/>
      <c r="H28" s="28"/>
      <c r="I28" s="28"/>
      <c r="J28" s="28"/>
      <c r="K28" s="28"/>
      <c r="L28" s="28"/>
      <c r="M28" s="28"/>
      <c r="N28" s="28"/>
      <c r="P28" s="31"/>
      <c r="Q28" s="31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2:32" ht="15" customHeight="1" x14ac:dyDescent="0.25">
      <c r="B29" s="27"/>
      <c r="C29" s="27"/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2:32" x14ac:dyDescent="0.25">
      <c r="B30" s="27"/>
      <c r="C30" s="27"/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P30" s="31"/>
      <c r="Q30" s="31"/>
      <c r="R30" s="32" t="s">
        <v>6</v>
      </c>
      <c r="S30" s="32"/>
      <c r="T30" s="32"/>
      <c r="U30" s="33" t="s">
        <v>7</v>
      </c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2:32" x14ac:dyDescent="0.25">
      <c r="B31" s="27"/>
      <c r="C31" s="27"/>
      <c r="D31" s="27"/>
      <c r="E31" s="27"/>
      <c r="F31" s="27"/>
      <c r="G31" s="27"/>
      <c r="H31" s="28"/>
      <c r="I31" s="28"/>
      <c r="J31" s="28"/>
      <c r="K31" s="28"/>
      <c r="L31" s="28"/>
      <c r="M31" s="28"/>
      <c r="N31" s="28"/>
      <c r="P31" s="31"/>
      <c r="Q31" s="31"/>
      <c r="R31" s="32"/>
      <c r="S31" s="32"/>
      <c r="T31" s="32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2:32" x14ac:dyDescent="0.25">
      <c r="B32" s="27"/>
      <c r="C32" s="27"/>
      <c r="D32" s="27"/>
      <c r="E32" s="27"/>
      <c r="F32" s="27"/>
      <c r="G32" s="27"/>
      <c r="H32" s="28"/>
      <c r="I32" s="28"/>
      <c r="J32" s="28"/>
      <c r="K32" s="28"/>
      <c r="L32" s="28"/>
      <c r="M32" s="28"/>
      <c r="N32" s="28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3" ht="18.75" customHeight="1" x14ac:dyDescent="0.25">
      <c r="B33" s="27"/>
      <c r="C33" s="27"/>
      <c r="D33" s="27"/>
      <c r="E33" s="27"/>
      <c r="F33" s="27"/>
      <c r="G33" s="27"/>
      <c r="H33" s="28"/>
      <c r="I33" s="28"/>
      <c r="J33" s="28"/>
      <c r="K33" s="28"/>
      <c r="L33" s="28"/>
      <c r="M33" s="28"/>
      <c r="N33" s="28"/>
      <c r="P33" s="29" t="s">
        <v>11</v>
      </c>
      <c r="Q33" s="29"/>
      <c r="R33" s="29"/>
      <c r="S33" s="29"/>
      <c r="T33" s="29"/>
      <c r="U33" s="29"/>
      <c r="V33" s="29"/>
      <c r="W33" s="30">
        <f>IF(P24&lt;&gt;"",W19/1.12,IF(P27&lt;&gt;"",W19/1.05,IF(P30&lt;&gt;"",W19/1.07,0)))</f>
        <v>2678.5714285714284</v>
      </c>
      <c r="X33" s="30"/>
      <c r="Y33" s="30"/>
      <c r="Z33" s="30"/>
      <c r="AA33" s="30"/>
      <c r="AB33" s="30"/>
      <c r="AC33" s="30"/>
      <c r="AD33" s="30"/>
      <c r="AE33" s="30"/>
      <c r="AF33" s="30"/>
    </row>
    <row r="34" spans="1:33" ht="18.75" customHeight="1" x14ac:dyDescent="0.25">
      <c r="B34" s="27"/>
      <c r="C34" s="27"/>
      <c r="D34" s="27"/>
      <c r="E34" s="27"/>
      <c r="F34" s="27"/>
      <c r="G34" s="27"/>
      <c r="H34" s="28"/>
      <c r="I34" s="28"/>
      <c r="J34" s="28"/>
      <c r="K34" s="28"/>
      <c r="L34" s="28"/>
      <c r="M34" s="28"/>
      <c r="N34" s="28"/>
      <c r="P34" s="29"/>
      <c r="Q34" s="29"/>
      <c r="R34" s="29"/>
      <c r="S34" s="29"/>
      <c r="T34" s="29"/>
      <c r="U34" s="29"/>
      <c r="V34" s="29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3" ht="18.75" customHeight="1" x14ac:dyDescent="0.25">
      <c r="B35" s="27"/>
      <c r="C35" s="27"/>
      <c r="D35" s="27"/>
      <c r="E35" s="27"/>
      <c r="F35" s="27"/>
      <c r="G35" s="27"/>
      <c r="H35" s="28"/>
      <c r="I35" s="28"/>
      <c r="J35" s="28"/>
      <c r="K35" s="28"/>
      <c r="L35" s="28"/>
      <c r="M35" s="28"/>
      <c r="N35" s="28"/>
      <c r="P35" s="29" t="s">
        <v>14</v>
      </c>
      <c r="Q35" s="29"/>
      <c r="R35" s="29"/>
      <c r="S35" s="29"/>
      <c r="T35" s="29"/>
      <c r="U35" s="29"/>
      <c r="V35" s="29"/>
      <c r="W35" s="30">
        <f>W33*0.2</f>
        <v>535.71428571428567</v>
      </c>
      <c r="X35" s="30"/>
      <c r="Y35" s="30"/>
      <c r="Z35" s="30"/>
      <c r="AA35" s="30"/>
      <c r="AB35" s="30"/>
      <c r="AC35" s="30"/>
      <c r="AD35" s="30"/>
      <c r="AE35" s="30"/>
      <c r="AF35" s="30"/>
    </row>
    <row r="36" spans="1:33" ht="18.75" customHeight="1" x14ac:dyDescent="0.25">
      <c r="B36" s="27"/>
      <c r="C36" s="27"/>
      <c r="D36" s="27"/>
      <c r="E36" s="27"/>
      <c r="F36" s="27"/>
      <c r="G36" s="27"/>
      <c r="H36" s="28"/>
      <c r="I36" s="28"/>
      <c r="J36" s="28"/>
      <c r="K36" s="28"/>
      <c r="L36" s="28"/>
      <c r="M36" s="28"/>
      <c r="N36" s="28"/>
      <c r="P36" s="29"/>
      <c r="Q36" s="29"/>
      <c r="R36" s="29"/>
      <c r="S36" s="29"/>
      <c r="T36" s="29"/>
      <c r="U36" s="29"/>
      <c r="V36" s="29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3" ht="18.75" customHeight="1" x14ac:dyDescent="0.25">
      <c r="B37" s="27"/>
      <c r="C37" s="27"/>
      <c r="D37" s="27"/>
      <c r="E37" s="27"/>
      <c r="F37" s="27"/>
      <c r="G37" s="27"/>
      <c r="H37" s="28"/>
      <c r="I37" s="28"/>
      <c r="J37" s="28"/>
      <c r="K37" s="28"/>
      <c r="L37" s="28"/>
      <c r="M37" s="28"/>
      <c r="N37" s="28"/>
      <c r="P37" s="29" t="s">
        <v>12</v>
      </c>
      <c r="Q37" s="29"/>
      <c r="R37" s="29"/>
      <c r="S37" s="29"/>
      <c r="T37" s="29"/>
      <c r="U37" s="29"/>
      <c r="V37" s="29"/>
      <c r="W37" s="30">
        <f>W35*0.05</f>
        <v>26.785714285714285</v>
      </c>
      <c r="X37" s="30"/>
      <c r="Y37" s="30"/>
      <c r="Z37" s="30"/>
      <c r="AA37" s="30"/>
      <c r="AB37" s="30"/>
      <c r="AC37" s="30"/>
      <c r="AD37" s="30"/>
      <c r="AE37" s="30"/>
      <c r="AF37" s="30"/>
    </row>
    <row r="38" spans="1:33" ht="18.75" customHeight="1" x14ac:dyDescent="0.25">
      <c r="B38" s="27"/>
      <c r="C38" s="27"/>
      <c r="D38" s="27"/>
      <c r="E38" s="27"/>
      <c r="F38" s="27"/>
      <c r="G38" s="27"/>
      <c r="H38" s="28"/>
      <c r="I38" s="28"/>
      <c r="J38" s="28"/>
      <c r="K38" s="28"/>
      <c r="L38" s="28"/>
      <c r="M38" s="28"/>
      <c r="N38" s="28"/>
      <c r="P38" s="29"/>
      <c r="Q38" s="29"/>
      <c r="R38" s="29"/>
      <c r="S38" s="29"/>
      <c r="T38" s="29"/>
      <c r="U38" s="29"/>
      <c r="V38" s="29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3" ht="3.75" customHeight="1" x14ac:dyDescent="0.25">
      <c r="B39" s="6"/>
      <c r="C39" s="6"/>
      <c r="D39" s="6"/>
      <c r="E39" s="6"/>
      <c r="F39" s="6"/>
      <c r="G39" s="6"/>
      <c r="W39" s="5"/>
      <c r="X39" s="5"/>
      <c r="Y39" s="5"/>
      <c r="Z39" s="5"/>
      <c r="AA39" s="5"/>
      <c r="AB39" s="5"/>
      <c r="AC39" s="5"/>
      <c r="AD39" s="5"/>
    </row>
    <row r="40" spans="1:33" ht="18.75" customHeight="1" x14ac:dyDescent="0.25">
      <c r="B40" s="16" t="s">
        <v>15</v>
      </c>
      <c r="C40" s="16"/>
      <c r="D40" s="16"/>
      <c r="E40" s="16"/>
      <c r="F40" s="16"/>
      <c r="G40" s="16"/>
      <c r="H40" s="17">
        <f>SUM(H21:N39)</f>
        <v>3000</v>
      </c>
      <c r="I40" s="17"/>
      <c r="J40" s="17"/>
      <c r="K40" s="17"/>
      <c r="L40" s="17"/>
      <c r="M40" s="17"/>
      <c r="N40" s="17"/>
      <c r="P40" s="18" t="s">
        <v>13</v>
      </c>
      <c r="Q40" s="18"/>
      <c r="R40" s="18"/>
      <c r="S40" s="18"/>
      <c r="T40" s="18"/>
      <c r="U40" s="18"/>
      <c r="V40" s="18"/>
      <c r="W40" s="17">
        <f>W35*1.05</f>
        <v>562.5</v>
      </c>
      <c r="X40" s="17"/>
      <c r="Y40" s="17"/>
      <c r="Z40" s="17"/>
      <c r="AA40" s="17"/>
      <c r="AB40" s="17"/>
      <c r="AC40" s="17"/>
      <c r="AD40" s="17"/>
      <c r="AE40" s="17"/>
      <c r="AF40" s="17"/>
    </row>
    <row r="41" spans="1:33" ht="18.75" customHeight="1" x14ac:dyDescent="0.25">
      <c r="B41" s="16"/>
      <c r="C41" s="16"/>
      <c r="D41" s="16"/>
      <c r="E41" s="16"/>
      <c r="F41" s="16"/>
      <c r="G41" s="16"/>
      <c r="H41" s="17"/>
      <c r="I41" s="17"/>
      <c r="J41" s="17"/>
      <c r="K41" s="17"/>
      <c r="L41" s="17"/>
      <c r="M41" s="17"/>
      <c r="N41" s="17"/>
      <c r="P41" s="18"/>
      <c r="Q41" s="18"/>
      <c r="R41" s="18"/>
      <c r="S41" s="18"/>
      <c r="T41" s="18"/>
      <c r="U41" s="18"/>
      <c r="V41" s="18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3" x14ac:dyDescent="0.25">
      <c r="W42" s="5"/>
      <c r="X42" s="5"/>
      <c r="Y42" s="5"/>
      <c r="Z42" s="5"/>
      <c r="AA42" s="5"/>
      <c r="AB42" s="5"/>
      <c r="AC42" s="5"/>
      <c r="AD42" s="5"/>
    </row>
    <row r="43" spans="1:33" ht="15" customHeight="1" x14ac:dyDescent="0.25">
      <c r="B43" s="19" t="s">
        <v>26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  <c r="P43" s="10" t="s">
        <v>23</v>
      </c>
      <c r="Q43" s="10"/>
      <c r="R43" s="10"/>
      <c r="S43" s="10"/>
      <c r="T43" s="10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3" x14ac:dyDescent="0.25">
      <c r="B44" s="2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23"/>
      <c r="P44" s="10"/>
      <c r="Q44" s="10"/>
      <c r="R44" s="10"/>
      <c r="S44" s="10"/>
      <c r="T44" s="10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3" x14ac:dyDescent="0.25">
      <c r="B45" s="2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23"/>
      <c r="P45" s="10"/>
      <c r="Q45" s="10"/>
      <c r="R45" s="10"/>
      <c r="S45" s="10"/>
      <c r="T45" s="10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3" x14ac:dyDescent="0.25"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P46" s="10"/>
      <c r="Q46" s="10"/>
      <c r="R46" s="10"/>
      <c r="S46" s="10"/>
      <c r="T46" s="10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3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8"/>
      <c r="Q47" s="8"/>
      <c r="R47" s="8"/>
      <c r="S47" s="8"/>
      <c r="T47" s="8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3" ht="15" customHeight="1" x14ac:dyDescent="0.25">
      <c r="A48" s="4"/>
      <c r="B48" s="14" t="s">
        <v>16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4"/>
    </row>
    <row r="49" spans="1:33" ht="15" customHeight="1" x14ac:dyDescent="0.25">
      <c r="A49" s="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4"/>
    </row>
  </sheetData>
  <mergeCells count="83">
    <mergeCell ref="Z2:AA3"/>
    <mergeCell ref="AB2:AC3"/>
    <mergeCell ref="AD2:AE3"/>
    <mergeCell ref="Q10:U11"/>
    <mergeCell ref="V10:AE11"/>
    <mergeCell ref="B6:AF7"/>
    <mergeCell ref="B4:AF4"/>
    <mergeCell ref="J2:K3"/>
    <mergeCell ref="L2:M3"/>
    <mergeCell ref="N2:O3"/>
    <mergeCell ref="P2:Q3"/>
    <mergeCell ref="R2:S3"/>
    <mergeCell ref="T2:U3"/>
    <mergeCell ref="V2:W3"/>
    <mergeCell ref="X2:Y3"/>
    <mergeCell ref="Q12:U13"/>
    <mergeCell ref="V12:AE13"/>
    <mergeCell ref="B16:N17"/>
    <mergeCell ref="P16:AF17"/>
    <mergeCell ref="B19:G20"/>
    <mergeCell ref="H19:N20"/>
    <mergeCell ref="P19:V20"/>
    <mergeCell ref="W19:AF20"/>
    <mergeCell ref="B24:G24"/>
    <mergeCell ref="H24:N24"/>
    <mergeCell ref="P24:Q25"/>
    <mergeCell ref="R24:T25"/>
    <mergeCell ref="U24:AF26"/>
    <mergeCell ref="B22:G22"/>
    <mergeCell ref="H22:N22"/>
    <mergeCell ref="P22:AF23"/>
    <mergeCell ref="B23:G23"/>
    <mergeCell ref="H23:N23"/>
    <mergeCell ref="B25:G25"/>
    <mergeCell ref="H25:N25"/>
    <mergeCell ref="B26:G26"/>
    <mergeCell ref="H26:N26"/>
    <mergeCell ref="B27:G27"/>
    <mergeCell ref="H27:N27"/>
    <mergeCell ref="P27:Q28"/>
    <mergeCell ref="R27:T28"/>
    <mergeCell ref="U27:AF29"/>
    <mergeCell ref="B28:G28"/>
    <mergeCell ref="H28:N28"/>
    <mergeCell ref="B29:G29"/>
    <mergeCell ref="H29:N29"/>
    <mergeCell ref="B30:G30"/>
    <mergeCell ref="H30:N30"/>
    <mergeCell ref="P30:Q31"/>
    <mergeCell ref="R30:T31"/>
    <mergeCell ref="U30:AF32"/>
    <mergeCell ref="B31:G31"/>
    <mergeCell ref="H31:N31"/>
    <mergeCell ref="B32:G32"/>
    <mergeCell ref="H32:N32"/>
    <mergeCell ref="B33:G33"/>
    <mergeCell ref="H33:N33"/>
    <mergeCell ref="P33:V34"/>
    <mergeCell ref="W33:AF34"/>
    <mergeCell ref="B34:G34"/>
    <mergeCell ref="H34:N34"/>
    <mergeCell ref="B35:G35"/>
    <mergeCell ref="H35:N35"/>
    <mergeCell ref="P35:V36"/>
    <mergeCell ref="W35:AF36"/>
    <mergeCell ref="B36:G36"/>
    <mergeCell ref="H36:N36"/>
    <mergeCell ref="B1:AF1"/>
    <mergeCell ref="B48:AF49"/>
    <mergeCell ref="C2:I3"/>
    <mergeCell ref="B40:G41"/>
    <mergeCell ref="H40:N41"/>
    <mergeCell ref="P40:V41"/>
    <mergeCell ref="W40:AF41"/>
    <mergeCell ref="B43:N46"/>
    <mergeCell ref="P43:T46"/>
    <mergeCell ref="U43:AF46"/>
    <mergeCell ref="B37:G37"/>
    <mergeCell ref="H37:N37"/>
    <mergeCell ref="P37:V38"/>
    <mergeCell ref="W37:AF38"/>
    <mergeCell ref="B38:G38"/>
    <mergeCell ref="H38:N38"/>
  </mergeCells>
  <printOptions horizontalCentered="1"/>
  <pageMargins left="0.23622047244094491" right="0.23622047244094491" top="0.55118110236220474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Vendor Commission (blank)</vt:lpstr>
      <vt:lpstr>Vendor Commission (manual)</vt:lpstr>
      <vt:lpstr>Vendor Commission (sample)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Kyryluk</dc:creator>
  <cp:lastModifiedBy>Ginna Eguigure</cp:lastModifiedBy>
  <cp:lastPrinted>2024-03-22T19:15:49Z</cp:lastPrinted>
  <dcterms:created xsi:type="dcterms:W3CDTF">2024-03-22T16:57:21Z</dcterms:created>
  <dcterms:modified xsi:type="dcterms:W3CDTF">2025-04-10T20:40:35Z</dcterms:modified>
</cp:coreProperties>
</file>